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solmon\Tsolmon HZHG 2020\Website\site-bairshuulah\shortbalance\"/>
    </mc:Choice>
  </mc:AlternateContent>
  <bookViews>
    <workbookView xWindow="4485" yWindow="-60" windowWidth="24450" windowHeight="12795" tabRatio="500"/>
  </bookViews>
  <sheets>
    <sheet name="Short balance" sheetId="1" r:id="rId1"/>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J44" i="1" l="1"/>
</calcChain>
</file>

<file path=xl/sharedStrings.xml><?xml version="1.0" encoding="utf-8"?>
<sst xmlns="http://schemas.openxmlformats.org/spreadsheetml/2006/main" count="95" uniqueCount="91">
  <si>
    <t>ХӨРӨНГӨ</t>
  </si>
  <si>
    <t>1.ЭРГЭЛТИЙН ХӨРӨНГӨ</t>
  </si>
  <si>
    <t>МӨНГӨН ХӨРӨНГӨ</t>
  </si>
  <si>
    <t>Бэлэн мөнгө</t>
  </si>
  <si>
    <t>Банкинд байршуулсан харилцах</t>
  </si>
  <si>
    <t>Банкинд байршуулсан хадгаламж</t>
  </si>
  <si>
    <t xml:space="preserve">БОГИНО ХУГАЦААТ ХӨРӨНГӨ ОРУУЛАЛТ </t>
  </si>
  <si>
    <t>Арилжааны үнэт цаас</t>
  </si>
  <si>
    <t>ЗЭЭЛ /ЦЭВРЭЭР/</t>
  </si>
  <si>
    <t xml:space="preserve">          Хэвийн бус зээл </t>
  </si>
  <si>
    <t xml:space="preserve">          Эргэлзээтэй зээл </t>
  </si>
  <si>
    <t xml:space="preserve">          Муу зээл </t>
  </si>
  <si>
    <t>(Зээлийн эрсдэлийн сан )</t>
  </si>
  <si>
    <t>АВЛАГА</t>
  </si>
  <si>
    <t>Байгууллага, хүмүүсээс авах авлага</t>
  </si>
  <si>
    <t>Хуримтлуулж тооцсон хүүгийн авлага</t>
  </si>
  <si>
    <t>БУСАД ЭРГЭЛТИЙН ХӨРӨНГӨ</t>
  </si>
  <si>
    <t>Татварын авлага</t>
  </si>
  <si>
    <t>Урьдчилж төлсөн зардал, тооцоо</t>
  </si>
  <si>
    <t xml:space="preserve">Дараа тайлангийн тооцоо </t>
  </si>
  <si>
    <t xml:space="preserve">Дутагдал, шамшигдал </t>
  </si>
  <si>
    <t>Хангамжийн зүйлс</t>
  </si>
  <si>
    <t xml:space="preserve">Салбар хоорондын авлага </t>
  </si>
  <si>
    <t>ӨМЧЛӨХ БУСАД ХӨРӨНГӨ /ЦЭВРЭЭР/</t>
  </si>
  <si>
    <t xml:space="preserve">2. ЭРГЭЛТИЙН БУС ХӨРӨНГӨ </t>
  </si>
  <si>
    <t>ҮНДСЭН ХӨРӨНГӨ /ЦЭВРЭЭР/</t>
  </si>
  <si>
    <t>БИЕТ БУС ХӨРӨНГӨ</t>
  </si>
  <si>
    <t>ХӨРӨНГӨ ОРУУЛАЛТ БА БУСАД ЭРГЭЛТИЙН БУС ХӨРӨНГӨ</t>
  </si>
  <si>
    <t>ХӨРӨНГИЙН ДҮН</t>
  </si>
  <si>
    <t>==================================================</t>
  </si>
  <si>
    <t>ӨР ТӨЛБӨР БА ӨӨРИЙН ХӨРӨНГИЙН ДҮН</t>
  </si>
  <si>
    <t>1. ӨР ТӨЛБӨР</t>
  </si>
  <si>
    <t>ХАДГАЛАМЖ</t>
  </si>
  <si>
    <t xml:space="preserve">БОГИНО ХУГАЦААТ ЗЭЭЛ </t>
  </si>
  <si>
    <t xml:space="preserve">БУСАД БОГИНО ХУГАЦААТ ӨР ТӨЛБӨР </t>
  </si>
  <si>
    <t xml:space="preserve">УРТ ХУГАЦААТ ӨР ТӨЛБӨР </t>
  </si>
  <si>
    <t>2. ӨӨРИЙН ХӨРӨНГӨ</t>
  </si>
  <si>
    <t>ГИШҮҮДИЙН ОРУУЛСАН ХУВЬ ХӨРӨНГӨ</t>
  </si>
  <si>
    <t xml:space="preserve">ДАХИН ҮНЭЛГЭЭНИЙ НЭМЭГДЭЛ </t>
  </si>
  <si>
    <t>ХОРШООЛОГЧДЫН ӨМЧ</t>
  </si>
  <si>
    <t>НИЙТ ӨР ТӨЛБӨР БА ӨӨРИЙН ХӨРӨНГИЙН ДҮН</t>
  </si>
  <si>
    <t xml:space="preserve">        Өмчлөх бусад хөрөнгө</t>
  </si>
  <si>
    <t xml:space="preserve">        (Өмчлөх бусад хөрөнгийн үнэлгээний хасагдуулга)</t>
  </si>
  <si>
    <t xml:space="preserve">        Үндсэн хөрөнгө</t>
  </si>
  <si>
    <t xml:space="preserve">        (Хуримтлагдсан элэгдэл)</t>
  </si>
  <si>
    <t xml:space="preserve">        Биет бус хөрөнгө </t>
  </si>
  <si>
    <t xml:space="preserve">        (Биет бус хөрөнгийн элэгдэл)</t>
  </si>
  <si>
    <t xml:space="preserve">         Хөрөнгө оруулалт ба бусад эргэлтийн бус хөрөнгө </t>
  </si>
  <si>
    <t xml:space="preserve">       Нийт зээл </t>
  </si>
  <si>
    <t xml:space="preserve">       Хэвийн зээл </t>
  </si>
  <si>
    <t xml:space="preserve">       Хугацаа хэтэрсэн зээл </t>
  </si>
  <si>
    <t xml:space="preserve">       Чанаргүй зээл </t>
  </si>
  <si>
    <t xml:space="preserve">       Хугацаагүй</t>
  </si>
  <si>
    <t xml:space="preserve">       Хугацаатай</t>
  </si>
  <si>
    <t xml:space="preserve">       Банкнаас авсан зээл</t>
  </si>
  <si>
    <t xml:space="preserve">       Санхүүгийн байгууллагаас авсан зээл</t>
  </si>
  <si>
    <t xml:space="preserve">       Төсөл, хөтөлбөрөөс авсан  зээл</t>
  </si>
  <si>
    <t xml:space="preserve">       Тогтворжилтын сангийн санхүүгийн туслалцаа</t>
  </si>
  <si>
    <t xml:space="preserve">       Цалингийн өглөг </t>
  </si>
  <si>
    <t xml:space="preserve">       Татвар, НДШ, ЭМДШ-ийн өглөг </t>
  </si>
  <si>
    <t xml:space="preserve">       Санхүүгийн түрээсийн өглөг</t>
  </si>
  <si>
    <t xml:space="preserve">       Ногдол ашгийн өглөг </t>
  </si>
  <si>
    <t xml:space="preserve">       Санхүүгийн түрээсийн хэрэгжээгүй орлого</t>
  </si>
  <si>
    <t xml:space="preserve">       Урьдчилж орсон орлого </t>
  </si>
  <si>
    <t xml:space="preserve">       Хуримтлуулж тооцсон хүүгийн өглөг</t>
  </si>
  <si>
    <t xml:space="preserve">       Салбар хоорондын тооцоогоорх өглөг </t>
  </si>
  <si>
    <t xml:space="preserve">       Бусад богино хугацаат өглөг </t>
  </si>
  <si>
    <t xml:space="preserve">       Хойшлогдсон татварын өр төлбөр </t>
  </si>
  <si>
    <t xml:space="preserve">       Гишүүний оруулсан хувь хөрөнгө </t>
  </si>
  <si>
    <t xml:space="preserve">       Идэвхгүй гишүүний оруулсан хувь хөрөнгө </t>
  </si>
  <si>
    <t xml:space="preserve">       Дахин үнэлгээний нэмэгдэл </t>
  </si>
  <si>
    <t xml:space="preserve">       Нөөцийн сан</t>
  </si>
  <si>
    <t xml:space="preserve">       Хандив, тусламж</t>
  </si>
  <si>
    <t xml:space="preserve">       Хадгаламж, хамгаалалтын сан </t>
  </si>
  <si>
    <t xml:space="preserve">       Нийгмийн хөгжлийн сан </t>
  </si>
  <si>
    <t xml:space="preserve">       Тогтворжилтын сан</t>
  </si>
  <si>
    <t xml:space="preserve">       Бусад сангууд </t>
  </si>
  <si>
    <t xml:space="preserve">       Хуримтлагдсан орлого /алдагдал/</t>
  </si>
  <si>
    <t xml:space="preserve">                    Тайлангийн үеийн цэвэр орлого </t>
  </si>
  <si>
    <t xml:space="preserve">                    Өмнөх үеийн цэвэр орлого </t>
  </si>
  <si>
    <t>ХАДГАЛАМЖ, ЗЭЭЛИЙН ХОРШООДЫН ТАЙЛАН ТЭНЦЭЛ</t>
  </si>
  <si>
    <t>2018.03.31</t>
  </si>
  <si>
    <t>2018.06.30</t>
  </si>
  <si>
    <t>2018.09.30</t>
  </si>
  <si>
    <t>2018.12.31</t>
  </si>
  <si>
    <t>2019.03.31</t>
  </si>
  <si>
    <t>2019.06.30</t>
  </si>
  <si>
    <t>2019.09.30</t>
  </si>
  <si>
    <t>2019.12.31</t>
  </si>
  <si>
    <t>2020.03.31</t>
  </si>
  <si>
    <t>2020.06.30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</si>
</sst>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0"/>
      <name val="Arial"/>
      <family val="2"/>
    </font>
    <font>
      <sz val="10"/>
      <name val="Times New Roman"/>
      <family val="1"/>
    </font>
    <font>
      <b/>
      <sz val="10"/>
      <name val="Times New Roman"/>
      <family val="1"/>
    </font>
    <font>
      <sz val="10"/>
      <color rgb="FF000000"/>
      <name val="Times New Roman"/>
      <family val="1"/>
    </font>
    <font>
      <b/>
      <sz val="10"/>
      <color theme="4" tint="-0.249977111117893"/>
      <name val="Times New Roman"/>
      <family val="1"/>
    </font>
    <font>
      <b/>
      <sz val="10"/>
      <color rgb="FF000000"/>
      <name val="Times New Roman"/>
      <family val="1"/>
    </font>
  </fonts>
  <fills count="2">
    <fill>
      <patternFill patternType="none"/>
    </fill>
    <fill>
      <patternFill patternType="gray125"/>
    </fill>
  </fills>
  <borders count="4">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diagonal/>
    </border>
  </borders>
  <cellStyleXfs count="1">
    <xf numFmtId="0" fontId="0" fillId="0" borderId="0"/>
  </cellStyleXfs>
  <cellXfs count="24">
    <xf numFmtId="0" fontId="0" fillId="0" borderId="0" xfId="0"/>
    <xf numFmtId="0" fontId="1" fillId="0" borderId="0" xfId="0" applyFont="1"/>
    <xf numFmtId="0" fontId="2" fillId="0" borderId="1" xfId="0" applyFont="1" applyBorder="1" applyAlignment="1">
      <alignment horizontal="center" vertical="center" wrapText="1"/>
    </xf>
    <xf numFmtId="4" fontId="2" fillId="0" borderId="1" xfId="0" applyNumberFormat="1" applyFont="1" applyBorder="1" applyAlignment="1">
      <alignment wrapText="1"/>
    </xf>
    <xf numFmtId="4" fontId="1" fillId="0" borderId="1" xfId="0" applyNumberFormat="1" applyFont="1" applyBorder="1" applyAlignment="1">
      <alignment horizontal="left" wrapText="1" indent="2"/>
    </xf>
    <xf numFmtId="0" fontId="1" fillId="0" borderId="0" xfId="0" applyFont="1" applyAlignment="1">
      <alignment horizontal="right"/>
    </xf>
    <xf numFmtId="0" fontId="0" fillId="0" borderId="0" xfId="0" applyAlignment="1">
      <alignment horizontal="right"/>
    </xf>
    <xf numFmtId="4" fontId="1" fillId="0" borderId="1" xfId="0" applyNumberFormat="1" applyFont="1" applyBorder="1" applyAlignment="1">
      <alignment wrapText="1"/>
    </xf>
    <xf numFmtId="4" fontId="1" fillId="0" borderId="1" xfId="0" applyNumberFormat="1" applyFont="1" applyBorder="1"/>
    <xf numFmtId="49" fontId="1" fillId="0" borderId="1" xfId="0" applyNumberFormat="1" applyFont="1" applyBorder="1" applyAlignment="1">
      <alignment wrapText="1"/>
    </xf>
    <xf numFmtId="4" fontId="2" fillId="0" borderId="1" xfId="0" applyNumberFormat="1" applyFont="1" applyBorder="1" applyAlignment="1">
      <alignment horizontal="center" vertical="center" wrapText="1"/>
    </xf>
    <xf numFmtId="4" fontId="4" fillId="0" borderId="1" xfId="0" applyNumberFormat="1" applyFont="1" applyBorder="1" applyAlignment="1">
      <alignment wrapText="1"/>
    </xf>
    <xf numFmtId="0" fontId="2" fillId="0" borderId="0" xfId="0" applyFont="1" applyAlignment="1">
      <alignment horizontal="right" vertical="center"/>
    </xf>
    <xf numFmtId="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xf>
    <xf numFmtId="4" fontId="4" fillId="0" borderId="2" xfId="0" applyNumberFormat="1" applyFont="1" applyBorder="1" applyAlignment="1">
      <alignment wrapText="1"/>
    </xf>
    <xf numFmtId="4" fontId="1" fillId="0" borderId="2" xfId="0" applyNumberFormat="1" applyFont="1" applyBorder="1"/>
    <xf numFmtId="4" fontId="3" fillId="0" borderId="1" xfId="0" applyNumberFormat="1" applyFont="1" applyBorder="1"/>
    <xf numFmtId="4" fontId="3" fillId="0" borderId="2" xfId="0" applyNumberFormat="1" applyFont="1" applyBorder="1"/>
    <xf numFmtId="4" fontId="2" fillId="0" borderId="1" xfId="0" applyNumberFormat="1" applyFont="1" applyBorder="1" applyAlignment="1">
      <alignment horizontal="center" vertical="center"/>
    </xf>
    <xf numFmtId="4" fontId="5" fillId="0" borderId="1" xfId="0" applyNumberFormat="1" applyFont="1" applyBorder="1" applyAlignment="1">
      <alignment horizontal="center" vertical="center"/>
    </xf>
    <xf numFmtId="0" fontId="2" fillId="0" borderId="0" xfId="0" applyFont="1" applyAlignment="1">
      <alignment horizontal="center"/>
    </xf>
    <xf numFmtId="164" fontId="1" fillId="0" borderId="1" xfId="0" applyNumberFormat="1" applyFont="1" applyBorder="1"/>
    <xf numFmtId="14" fontId="2"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I88"/>
  <sheetViews>
    <sheetView tabSelected="1" view="pageBreakPreview" zoomScaleNormal="100" zoomScaleSheetLayoutView="100" workbookViewId="0">
      <pane xSplit="1" ySplit="4" topLeftCell="B16" activePane="bottomRight" state="frozen"/>
      <selection pane="topRight" activeCell="B1" sqref="B1"/>
      <selection pane="bottomLeft" activeCell="A5" sqref="A5"/>
      <selection pane="bottomRight" activeCell="A55" sqref="A55"/>
    </sheetView>
  </sheetViews>
  <sheetFormatPr defaultRowHeight="12.75" x14ac:dyDescent="0.2"/>
  <cols>
    <col min="1" max="1" width="54.28515625" style="1" bestFit="1" customWidth="1"/>
    <col min="2" max="4" width="16.85546875" style="1" bestFit="1" customWidth="1"/>
    <col min="5" max="5" width="14.85546875" style="1" bestFit="1" customWidth="1"/>
    <col min="6" max="6" width="16.85546875" style="1" bestFit="1" customWidth="1"/>
    <col min="7" max="10" width="14.85546875" style="1" bestFit="1" customWidth="1"/>
    <col min="11" max="11" width="14.85546875" style="1" customWidth="1"/>
    <col min="12" max="12" width="14.85546875" style="1" bestFit="1" customWidth="1"/>
    <col min="13" max="13" width="11.5703125" style="1" customWidth="1"/>
    <col min="14" max="737" width="11.5703125" style="1"/>
  </cols>
  <sheetData>
    <row r="1" spans="1:737" s="6" customFormat="1" x14ac:dyDescent="0.2">
      <c r="A1" s="12" t="s">
        <v>80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row>
    <row r="3" spans="1:737" x14ac:dyDescent="0.2">
      <c r="A3" s="2"/>
      <c r="B3" s="2"/>
    </row>
    <row r="4" spans="1:737" x14ac:dyDescent="0.2">
      <c r="A4" s="13" t="s">
        <v>0</v>
      </c>
      <c r="B4" s="14" t="s">
        <v>81</v>
      </c>
      <c r="C4" s="14" t="s">
        <v>82</v>
      </c>
      <c r="D4" s="14" t="s">
        <v>83</v>
      </c>
      <c r="E4" s="14" t="s">
        <v>84</v>
      </c>
      <c r="F4" s="19" t="s">
        <v>85</v>
      </c>
      <c r="G4" s="19" t="s">
        <v>86</v>
      </c>
      <c r="H4" s="20" t="s">
        <v>87</v>
      </c>
      <c r="I4" s="2" t="s">
        <v>88</v>
      </c>
      <c r="J4" s="21" t="s">
        <v>89</v>
      </c>
      <c r="K4" s="21" t="s">
        <v>90</v>
      </c>
      <c r="L4" s="23">
        <v>44104</v>
      </c>
    </row>
    <row r="5" spans="1:737" x14ac:dyDescent="0.2">
      <c r="A5" s="15" t="s">
        <v>1</v>
      </c>
      <c r="B5" s="16">
        <v>156967758098.34601</v>
      </c>
      <c r="C5" s="16">
        <v>172146739126.33801</v>
      </c>
      <c r="D5" s="16">
        <v>188219418982.92499</v>
      </c>
      <c r="E5" s="18">
        <v>195949662447.99399</v>
      </c>
      <c r="F5" s="8">
        <v>206932757149.35699</v>
      </c>
      <c r="G5" s="8">
        <v>205808045894.54901</v>
      </c>
      <c r="H5" s="17">
        <v>213621128483.358</v>
      </c>
      <c r="I5" s="8">
        <v>218368660055.63199</v>
      </c>
      <c r="J5" s="8">
        <v>225274697043.42401</v>
      </c>
      <c r="K5" s="8">
        <v>230241669494.914</v>
      </c>
      <c r="L5" s="8">
        <v>230140166470.35699</v>
      </c>
    </row>
    <row r="6" spans="1:737" x14ac:dyDescent="0.2">
      <c r="A6" s="3" t="s">
        <v>2</v>
      </c>
      <c r="B6" s="8">
        <v>33586242302.0839</v>
      </c>
      <c r="C6" s="8">
        <v>32893651200.838001</v>
      </c>
      <c r="D6" s="8">
        <v>39832943659.0131</v>
      </c>
      <c r="E6" s="17">
        <v>57927528840.565804</v>
      </c>
      <c r="F6" s="8">
        <v>45220894471.803902</v>
      </c>
      <c r="G6" s="8">
        <v>45371303424.2145</v>
      </c>
      <c r="H6" s="17">
        <v>46383348624.888496</v>
      </c>
      <c r="I6" s="8">
        <v>57607562541.701797</v>
      </c>
      <c r="J6" s="8">
        <v>47228268119.044296</v>
      </c>
      <c r="K6" s="8">
        <v>59495025489.618797</v>
      </c>
      <c r="L6" s="8">
        <v>52971378087.407997</v>
      </c>
    </row>
    <row r="7" spans="1:737" x14ac:dyDescent="0.2">
      <c r="A7" s="4" t="s">
        <v>3</v>
      </c>
      <c r="B7" s="8">
        <v>2968249981.7165799</v>
      </c>
      <c r="C7" s="8">
        <v>3227791404.0573101</v>
      </c>
      <c r="D7" s="8">
        <v>5201501182.9743404</v>
      </c>
      <c r="E7" s="17">
        <v>3021126858.2446799</v>
      </c>
      <c r="F7" s="8">
        <v>3221027333.8473101</v>
      </c>
      <c r="G7" s="8">
        <v>3326194423.23627</v>
      </c>
      <c r="H7" s="17">
        <v>2779889825.4545698</v>
      </c>
      <c r="I7" s="8">
        <v>2899173927.87954</v>
      </c>
      <c r="J7" s="8">
        <v>2630809165.3284602</v>
      </c>
      <c r="K7" s="8">
        <v>5035705794.1458797</v>
      </c>
      <c r="L7" s="8">
        <v>6194473876.3561802</v>
      </c>
    </row>
    <row r="8" spans="1:737" x14ac:dyDescent="0.2">
      <c r="A8" s="4" t="s">
        <v>4</v>
      </c>
      <c r="B8" s="8">
        <v>7082122721.8373203</v>
      </c>
      <c r="C8" s="8">
        <v>14742732106.600599</v>
      </c>
      <c r="D8" s="8">
        <v>14239895655.5788</v>
      </c>
      <c r="E8" s="17">
        <v>32790162666.741199</v>
      </c>
      <c r="F8" s="8">
        <v>23973993938.9366</v>
      </c>
      <c r="G8" s="8">
        <v>27074806319.908199</v>
      </c>
      <c r="H8" s="17">
        <v>27104277074.613998</v>
      </c>
      <c r="I8" s="8">
        <v>22056662460.702202</v>
      </c>
      <c r="J8" s="8">
        <v>36906556916.705803</v>
      </c>
      <c r="K8" s="8">
        <v>43909740464.982903</v>
      </c>
      <c r="L8" s="8">
        <v>29037888499.431801</v>
      </c>
    </row>
    <row r="9" spans="1:737" x14ac:dyDescent="0.2">
      <c r="A9" s="4" t="s">
        <v>5</v>
      </c>
      <c r="B9" s="8">
        <v>23537042062.509998</v>
      </c>
      <c r="C9" s="8">
        <v>14923127690.18</v>
      </c>
      <c r="D9" s="8">
        <v>20391546820.459999</v>
      </c>
      <c r="E9" s="17">
        <v>22116239315.580002</v>
      </c>
      <c r="F9" s="8">
        <v>18025873199.02</v>
      </c>
      <c r="G9" s="8">
        <v>14970302681.07</v>
      </c>
      <c r="H9" s="17">
        <v>16499181724.82</v>
      </c>
      <c r="I9" s="8">
        <v>32651726153.119999</v>
      </c>
      <c r="J9" s="8">
        <v>7690902037.0100002</v>
      </c>
      <c r="K9" s="8">
        <v>10549579230.49</v>
      </c>
      <c r="L9" s="8">
        <v>17739015711.619999</v>
      </c>
    </row>
    <row r="10" spans="1:737" x14ac:dyDescent="0.2">
      <c r="A10" s="3" t="s">
        <v>6</v>
      </c>
      <c r="B10" s="8">
        <v>0</v>
      </c>
      <c r="C10" s="8">
        <v>0</v>
      </c>
      <c r="D10" s="8">
        <v>0</v>
      </c>
      <c r="E10" s="17">
        <v>0</v>
      </c>
      <c r="F10" s="8">
        <v>48000000</v>
      </c>
      <c r="G10" s="8">
        <v>0</v>
      </c>
      <c r="H10" s="17">
        <v>0</v>
      </c>
      <c r="I10" s="8">
        <v>0</v>
      </c>
      <c r="J10" s="8">
        <v>100000000</v>
      </c>
      <c r="K10" s="8">
        <v>100000000</v>
      </c>
      <c r="L10" s="8">
        <v>100000000</v>
      </c>
    </row>
    <row r="11" spans="1:737" x14ac:dyDescent="0.2">
      <c r="A11" s="4" t="s">
        <v>7</v>
      </c>
      <c r="B11" s="8">
        <v>0</v>
      </c>
      <c r="C11" s="8">
        <v>0</v>
      </c>
      <c r="D11" s="8">
        <v>0</v>
      </c>
      <c r="E11" s="17">
        <v>0</v>
      </c>
      <c r="F11" s="8">
        <v>48000000</v>
      </c>
      <c r="G11" s="8">
        <v>0</v>
      </c>
      <c r="H11" s="17">
        <v>0</v>
      </c>
      <c r="I11" s="8">
        <v>0</v>
      </c>
      <c r="J11" s="8">
        <v>100000000</v>
      </c>
      <c r="K11" s="8">
        <v>100000000</v>
      </c>
      <c r="L11" s="8">
        <v>100000000</v>
      </c>
    </row>
    <row r="12" spans="1:737" x14ac:dyDescent="0.2">
      <c r="A12" s="3" t="s">
        <v>8</v>
      </c>
      <c r="B12" s="8">
        <v>114751354885.24899</v>
      </c>
      <c r="C12" s="8">
        <v>129985839879.60201</v>
      </c>
      <c r="D12" s="8">
        <v>138919028565.45099</v>
      </c>
      <c r="E12" s="17">
        <v>130184805402.351</v>
      </c>
      <c r="F12" s="8">
        <v>152782897824.43399</v>
      </c>
      <c r="G12" s="8">
        <v>151874166350.01501</v>
      </c>
      <c r="H12" s="17">
        <v>158215954435.414</v>
      </c>
      <c r="I12" s="8">
        <v>152188622927.70901</v>
      </c>
      <c r="J12" s="8">
        <v>167970174480.948</v>
      </c>
      <c r="K12" s="8">
        <v>160128071909.784</v>
      </c>
      <c r="L12" s="8">
        <v>166264967939.43301</v>
      </c>
    </row>
    <row r="13" spans="1:737" x14ac:dyDescent="0.2">
      <c r="A13" s="7" t="s">
        <v>48</v>
      </c>
      <c r="B13" s="8">
        <v>117942219523.05499</v>
      </c>
      <c r="C13" s="8">
        <v>134108321839.15601</v>
      </c>
      <c r="D13" s="8">
        <v>142179668440.16501</v>
      </c>
      <c r="E13" s="17">
        <v>133764153322.22301</v>
      </c>
      <c r="F13" s="8">
        <v>157555631563.89899</v>
      </c>
      <c r="G13" s="8">
        <v>156534439884.59399</v>
      </c>
      <c r="H13" s="17">
        <v>162765904362.68799</v>
      </c>
      <c r="I13" s="8">
        <v>156687162801.625</v>
      </c>
      <c r="J13" s="8">
        <v>172940234820.45999</v>
      </c>
      <c r="K13" s="8">
        <v>165066939616.789</v>
      </c>
      <c r="L13" s="8">
        <v>171180118272.457</v>
      </c>
    </row>
    <row r="14" spans="1:737" x14ac:dyDescent="0.2">
      <c r="A14" s="7" t="s">
        <v>49</v>
      </c>
      <c r="B14" s="8">
        <v>107003148917.498</v>
      </c>
      <c r="C14" s="8">
        <v>121735741265.77699</v>
      </c>
      <c r="D14" s="8">
        <v>130601692775.196</v>
      </c>
      <c r="E14" s="17">
        <v>123377497039.383</v>
      </c>
      <c r="F14" s="8">
        <v>147559066573.25699</v>
      </c>
      <c r="G14" s="8">
        <v>145266610385.94299</v>
      </c>
      <c r="H14" s="17">
        <v>148322882423.58899</v>
      </c>
      <c r="I14" s="8">
        <v>143253750386.173</v>
      </c>
      <c r="J14" s="8">
        <v>159524180368.522</v>
      </c>
      <c r="K14" s="8">
        <v>152815447669.466</v>
      </c>
      <c r="L14" s="8">
        <v>159055152157.134</v>
      </c>
    </row>
    <row r="15" spans="1:737" x14ac:dyDescent="0.2">
      <c r="A15" s="7" t="s">
        <v>50</v>
      </c>
      <c r="B15" s="8">
        <v>4256457284.9000001</v>
      </c>
      <c r="C15" s="8">
        <v>4093348853.0371399</v>
      </c>
      <c r="D15" s="8">
        <v>5355089906.1171398</v>
      </c>
      <c r="E15" s="17">
        <v>4422142637.9300003</v>
      </c>
      <c r="F15" s="8">
        <v>3948989561.73</v>
      </c>
      <c r="G15" s="8">
        <v>4852304499.0900002</v>
      </c>
      <c r="H15" s="17">
        <v>8256202506.7399998</v>
      </c>
      <c r="I15" s="8">
        <v>7281356628.2102699</v>
      </c>
      <c r="J15" s="8">
        <v>6005784479.7492199</v>
      </c>
      <c r="K15" s="8">
        <v>5138604912.2442198</v>
      </c>
      <c r="L15" s="8">
        <v>4847300816.3536997</v>
      </c>
    </row>
    <row r="16" spans="1:737" x14ac:dyDescent="0.2">
      <c r="A16" s="7" t="s">
        <v>51</v>
      </c>
      <c r="B16" s="8">
        <v>6682613320.6575899</v>
      </c>
      <c r="C16" s="8">
        <v>8279231720.3419304</v>
      </c>
      <c r="D16" s="8">
        <v>6222885758.8519297</v>
      </c>
      <c r="E16" s="17">
        <v>5964513644.90944</v>
      </c>
      <c r="F16" s="8">
        <v>6047575428.9114399</v>
      </c>
      <c r="G16" s="8">
        <v>6415524999.5614405</v>
      </c>
      <c r="H16" s="17">
        <v>6186819432.3586702</v>
      </c>
      <c r="I16" s="8">
        <v>6152055787.2421198</v>
      </c>
      <c r="J16" s="8">
        <v>7410269972.1883698</v>
      </c>
      <c r="K16" s="8">
        <v>7112887035.0783701</v>
      </c>
      <c r="L16" s="8">
        <v>7277665298.9683704</v>
      </c>
    </row>
    <row r="17" spans="1:12" x14ac:dyDescent="0.2">
      <c r="A17" s="4" t="s">
        <v>9</v>
      </c>
      <c r="B17" s="8">
        <v>4173607306.8499999</v>
      </c>
      <c r="C17" s="8">
        <v>3749379422.37534</v>
      </c>
      <c r="D17" s="8">
        <v>3014347424.5253401</v>
      </c>
      <c r="E17" s="17">
        <v>1117788449.178</v>
      </c>
      <c r="F17" s="8">
        <v>1267891432.6500001</v>
      </c>
      <c r="G17" s="8">
        <v>1818391384.5599999</v>
      </c>
      <c r="H17" s="17">
        <v>1929530857.1004901</v>
      </c>
      <c r="I17" s="8">
        <v>1615731520.25</v>
      </c>
      <c r="J17" s="8">
        <v>2903660155.1561799</v>
      </c>
      <c r="K17" s="8">
        <v>2473871642.3961802</v>
      </c>
      <c r="L17" s="8">
        <v>2753319059.4661798</v>
      </c>
    </row>
    <row r="18" spans="1:12" x14ac:dyDescent="0.2">
      <c r="A18" s="4" t="s">
        <v>10</v>
      </c>
      <c r="B18" s="8">
        <v>1242154170.8900001</v>
      </c>
      <c r="C18" s="8">
        <v>3152301046.4400001</v>
      </c>
      <c r="D18" s="8">
        <v>1970489091.9100001</v>
      </c>
      <c r="E18" s="17">
        <v>3579689938.9299998</v>
      </c>
      <c r="F18" s="8">
        <v>1125044314.3499999</v>
      </c>
      <c r="G18" s="8">
        <v>1215858985.96</v>
      </c>
      <c r="H18" s="17">
        <v>1204836773.70874</v>
      </c>
      <c r="I18" s="8">
        <v>1593295324.69099</v>
      </c>
      <c r="J18" s="8">
        <v>1264115167.6099999</v>
      </c>
      <c r="K18" s="8">
        <v>1304341364.26</v>
      </c>
      <c r="L18" s="8">
        <v>1179791196.79</v>
      </c>
    </row>
    <row r="19" spans="1:12" x14ac:dyDescent="0.2">
      <c r="A19" s="4" t="s">
        <v>11</v>
      </c>
      <c r="B19" s="8">
        <v>1266851842.9175899</v>
      </c>
      <c r="C19" s="8">
        <v>1377551251.5265901</v>
      </c>
      <c r="D19" s="8">
        <v>1238049242.41659</v>
      </c>
      <c r="E19" s="17">
        <v>1267035256.80144</v>
      </c>
      <c r="F19" s="8">
        <v>3654639681.9114399</v>
      </c>
      <c r="G19" s="8">
        <v>3381274629.04144</v>
      </c>
      <c r="H19" s="17">
        <v>3052451801.5494399</v>
      </c>
      <c r="I19" s="8">
        <v>2943028942.3011198</v>
      </c>
      <c r="J19" s="8">
        <v>3242494649.4221902</v>
      </c>
      <c r="K19" s="8">
        <v>3334674028.4221902</v>
      </c>
      <c r="L19" s="8">
        <v>3344555042.7121902</v>
      </c>
    </row>
    <row r="20" spans="1:12" x14ac:dyDescent="0.2">
      <c r="A20" s="7" t="s">
        <v>12</v>
      </c>
      <c r="B20" s="8">
        <v>3190864637.8065901</v>
      </c>
      <c r="C20" s="8">
        <v>4122481959.5539298</v>
      </c>
      <c r="D20" s="8">
        <v>3260639874.7139301</v>
      </c>
      <c r="E20" s="17">
        <v>3579347919.8714399</v>
      </c>
      <c r="F20" s="8">
        <v>4772733739.4648504</v>
      </c>
      <c r="G20" s="8">
        <v>4660273534.5798502</v>
      </c>
      <c r="H20" s="17">
        <v>4549949927.2738504</v>
      </c>
      <c r="I20" s="8">
        <v>4498539873.9158802</v>
      </c>
      <c r="J20" s="8">
        <v>4970060339.51161</v>
      </c>
      <c r="K20" s="8">
        <v>4938867707.0048599</v>
      </c>
      <c r="L20" s="8">
        <v>4915150333.0238304</v>
      </c>
    </row>
    <row r="21" spans="1:12" x14ac:dyDescent="0.2">
      <c r="A21" s="3" t="s">
        <v>13</v>
      </c>
      <c r="B21" s="8">
        <v>6792628186.6638203</v>
      </c>
      <c r="C21" s="8">
        <v>6357440994.9288502</v>
      </c>
      <c r="D21" s="8">
        <v>5939030042.88591</v>
      </c>
      <c r="E21" s="17">
        <v>6173729105.6922503</v>
      </c>
      <c r="F21" s="8">
        <v>7312112943.9951696</v>
      </c>
      <c r="G21" s="8">
        <v>6794542313.4876604</v>
      </c>
      <c r="H21" s="17">
        <v>7390520270.77738</v>
      </c>
      <c r="I21" s="8">
        <v>6770863421.0012999</v>
      </c>
      <c r="J21" s="8">
        <v>8185117096.1675997</v>
      </c>
      <c r="K21" s="8">
        <v>8085075625.2408705</v>
      </c>
      <c r="L21" s="8">
        <v>8567927720.5450201</v>
      </c>
    </row>
    <row r="22" spans="1:12" x14ac:dyDescent="0.2">
      <c r="A22" s="4" t="s">
        <v>14</v>
      </c>
      <c r="B22" s="8">
        <v>1930068488.2056</v>
      </c>
      <c r="C22" s="8">
        <v>1580696205.7609999</v>
      </c>
      <c r="D22" s="8">
        <v>1107747900.8575201</v>
      </c>
      <c r="E22" s="17">
        <v>877695162.73813105</v>
      </c>
      <c r="F22" s="8">
        <v>944925197.96452296</v>
      </c>
      <c r="G22" s="8">
        <v>1080138598.5801301</v>
      </c>
      <c r="H22" s="17">
        <v>1090765995.2081299</v>
      </c>
      <c r="I22" s="8">
        <v>1278868085.4325199</v>
      </c>
      <c r="J22" s="8">
        <v>1546844291.0123401</v>
      </c>
      <c r="K22" s="8">
        <v>1409119271.5245199</v>
      </c>
      <c r="L22" s="8">
        <v>1433238042.3545201</v>
      </c>
    </row>
    <row r="23" spans="1:12" x14ac:dyDescent="0.2">
      <c r="A23" s="4" t="s">
        <v>15</v>
      </c>
      <c r="B23" s="8">
        <v>4862559698.4582195</v>
      </c>
      <c r="C23" s="8">
        <v>4776744789.1678495</v>
      </c>
      <c r="D23" s="8">
        <v>4831282142.0283899</v>
      </c>
      <c r="E23" s="17">
        <v>5296033942.9541197</v>
      </c>
      <c r="F23" s="8">
        <v>6367187746.0306501</v>
      </c>
      <c r="G23" s="8">
        <v>5714403714.9075203</v>
      </c>
      <c r="H23" s="17">
        <v>6299754275.5692501</v>
      </c>
      <c r="I23" s="8">
        <v>5491995335.5687799</v>
      </c>
      <c r="J23" s="8">
        <v>6638272805.1552601</v>
      </c>
      <c r="K23" s="8">
        <v>6675956353.7163496</v>
      </c>
      <c r="L23" s="8">
        <v>7134689678.1905003</v>
      </c>
    </row>
    <row r="24" spans="1:12" x14ac:dyDescent="0.2">
      <c r="A24" s="3" t="s">
        <v>16</v>
      </c>
      <c r="B24" s="8">
        <v>1154450882.7690699</v>
      </c>
      <c r="C24" s="8">
        <v>2159484602.3893299</v>
      </c>
      <c r="D24" s="8">
        <v>2778893337.0845699</v>
      </c>
      <c r="E24" s="17">
        <v>984550560.61533403</v>
      </c>
      <c r="F24" s="8">
        <v>892107450.35455501</v>
      </c>
      <c r="G24" s="8">
        <v>786728594.062222</v>
      </c>
      <c r="H24" s="17">
        <v>756053869.73827696</v>
      </c>
      <c r="I24" s="8">
        <v>916368247.37</v>
      </c>
      <c r="J24" s="8">
        <v>1048850026.40433</v>
      </c>
      <c r="K24" s="8">
        <v>1088120428.4100001</v>
      </c>
      <c r="L24" s="8">
        <v>1043040423.11133</v>
      </c>
    </row>
    <row r="25" spans="1:12" x14ac:dyDescent="0.2">
      <c r="A25" s="4" t="s">
        <v>17</v>
      </c>
      <c r="B25" s="8">
        <v>15730197.6053333</v>
      </c>
      <c r="C25" s="8">
        <v>15048941.209333301</v>
      </c>
      <c r="D25" s="8">
        <v>16089683.244565099</v>
      </c>
      <c r="E25" s="17">
        <v>11201391.6153333</v>
      </c>
      <c r="F25" s="8">
        <v>12839310.998555601</v>
      </c>
      <c r="G25" s="8">
        <v>10942966.8722222</v>
      </c>
      <c r="H25" s="17">
        <v>15474516.3313333</v>
      </c>
      <c r="I25" s="8">
        <v>17052660.09</v>
      </c>
      <c r="J25" s="8">
        <v>9466498.0643333308</v>
      </c>
      <c r="K25" s="8">
        <v>7823626.7400000002</v>
      </c>
      <c r="L25" s="8">
        <v>6721471.0513333296</v>
      </c>
    </row>
    <row r="26" spans="1:12" x14ac:dyDescent="0.2">
      <c r="A26" s="4" t="s">
        <v>18</v>
      </c>
      <c r="B26" s="8">
        <v>602285300.46373606</v>
      </c>
      <c r="C26" s="8">
        <v>1579604547.5699999</v>
      </c>
      <c r="D26" s="8">
        <v>2316674113.4400001</v>
      </c>
      <c r="E26" s="17">
        <v>547548467.74000001</v>
      </c>
      <c r="F26" s="8">
        <v>416760383.35600001</v>
      </c>
      <c r="G26" s="8">
        <v>295356409</v>
      </c>
      <c r="H26" s="17">
        <v>424471615.27694398</v>
      </c>
      <c r="I26" s="8">
        <v>596192610.58000004</v>
      </c>
      <c r="J26" s="8">
        <v>527576522.56999999</v>
      </c>
      <c r="K26" s="8">
        <v>592671587.38999999</v>
      </c>
      <c r="L26" s="8">
        <v>611259739.45000005</v>
      </c>
    </row>
    <row r="27" spans="1:12" x14ac:dyDescent="0.2">
      <c r="A27" s="4" t="s">
        <v>19</v>
      </c>
      <c r="B27" s="8">
        <v>212676252.06999999</v>
      </c>
      <c r="C27" s="8">
        <v>220158913.09999999</v>
      </c>
      <c r="D27" s="8">
        <v>208261564.50999999</v>
      </c>
      <c r="E27" s="17">
        <v>163487139.06999999</v>
      </c>
      <c r="F27" s="8">
        <v>213634400</v>
      </c>
      <c r="G27" s="8">
        <v>243435580.83000001</v>
      </c>
      <c r="H27" s="17">
        <v>86044359.849999994</v>
      </c>
      <c r="I27" s="8">
        <v>57634278.229999997</v>
      </c>
      <c r="J27" s="8">
        <v>82751442.969999999</v>
      </c>
      <c r="K27" s="8">
        <v>98007747.140000001</v>
      </c>
      <c r="L27" s="8">
        <v>87419302.680000007</v>
      </c>
    </row>
    <row r="28" spans="1:12" x14ac:dyDescent="0.2">
      <c r="A28" s="4" t="s">
        <v>20</v>
      </c>
      <c r="B28" s="8">
        <v>114507015.43000001</v>
      </c>
      <c r="C28" s="8">
        <v>115012904.09</v>
      </c>
      <c r="D28" s="8">
        <v>-1818.41</v>
      </c>
      <c r="E28" s="17">
        <v>17326.3</v>
      </c>
      <c r="F28" s="8">
        <v>21372.74</v>
      </c>
      <c r="G28" s="8">
        <v>-2347.7399999999998</v>
      </c>
      <c r="H28" s="17">
        <v>178938.73</v>
      </c>
      <c r="I28" s="8">
        <v>3332885.49</v>
      </c>
      <c r="J28" s="8">
        <v>26824.59</v>
      </c>
      <c r="K28" s="8">
        <v>229.36</v>
      </c>
      <c r="L28" s="8">
        <v>-485.43</v>
      </c>
    </row>
    <row r="29" spans="1:12" x14ac:dyDescent="0.2">
      <c r="A29" s="4" t="s">
        <v>21</v>
      </c>
      <c r="B29" s="8">
        <v>209252117.19999999</v>
      </c>
      <c r="C29" s="8">
        <v>229659296.41999999</v>
      </c>
      <c r="D29" s="8">
        <v>237869794.30000001</v>
      </c>
      <c r="E29" s="17">
        <v>262296235.88999999</v>
      </c>
      <c r="F29" s="8">
        <v>248851983.25999999</v>
      </c>
      <c r="G29" s="8">
        <v>236995985.09999999</v>
      </c>
      <c r="H29" s="17">
        <v>229884439.55000001</v>
      </c>
      <c r="I29" s="8">
        <v>242155812.97999999</v>
      </c>
      <c r="J29" s="8">
        <v>428935438.20999998</v>
      </c>
      <c r="K29" s="8">
        <v>370117237.77999997</v>
      </c>
      <c r="L29" s="8">
        <v>337640395.36000001</v>
      </c>
    </row>
    <row r="30" spans="1:12" x14ac:dyDescent="0.2">
      <c r="A30" s="4" t="s">
        <v>22</v>
      </c>
      <c r="B30" s="8">
        <v>0</v>
      </c>
      <c r="C30" s="8">
        <v>0</v>
      </c>
      <c r="D30" s="8">
        <v>0</v>
      </c>
      <c r="E30" s="17">
        <v>0</v>
      </c>
      <c r="F30" s="8">
        <v>0</v>
      </c>
      <c r="G30" s="8">
        <v>0</v>
      </c>
      <c r="H30" s="17">
        <v>0</v>
      </c>
      <c r="I30" s="8">
        <v>0</v>
      </c>
      <c r="J30" s="8">
        <v>93300</v>
      </c>
      <c r="K30" s="8">
        <v>19500000</v>
      </c>
      <c r="L30" s="8">
        <v>0</v>
      </c>
    </row>
    <row r="31" spans="1:12" x14ac:dyDescent="0.2">
      <c r="A31" s="3" t="s">
        <v>23</v>
      </c>
      <c r="B31" s="8">
        <v>683103841.58000004</v>
      </c>
      <c r="C31" s="8">
        <v>750322448.58000004</v>
      </c>
      <c r="D31" s="8">
        <v>749523378.49000001</v>
      </c>
      <c r="E31" s="17">
        <v>679048538.76999998</v>
      </c>
      <c r="F31" s="8">
        <v>676744458.76999998</v>
      </c>
      <c r="G31" s="8">
        <v>981305212.76999998</v>
      </c>
      <c r="H31" s="17">
        <v>875251282.53999996</v>
      </c>
      <c r="I31" s="8">
        <v>885242917.84914696</v>
      </c>
      <c r="J31" s="8">
        <v>742287320.86000001</v>
      </c>
      <c r="K31" s="8">
        <v>1345376041.8599999</v>
      </c>
      <c r="L31" s="8">
        <v>1192852299.8599999</v>
      </c>
    </row>
    <row r="32" spans="1:12" x14ac:dyDescent="0.2">
      <c r="A32" s="7" t="s">
        <v>41</v>
      </c>
      <c r="B32" s="8">
        <v>757901344.24000001</v>
      </c>
      <c r="C32" s="8">
        <v>840404388.44000006</v>
      </c>
      <c r="D32" s="8">
        <v>812854169.35000002</v>
      </c>
      <c r="E32" s="17">
        <v>733277278.85000002</v>
      </c>
      <c r="F32" s="8">
        <v>730183598.85000002</v>
      </c>
      <c r="G32" s="8">
        <v>1033994352.85</v>
      </c>
      <c r="H32" s="17">
        <v>1047624422.62</v>
      </c>
      <c r="I32" s="8">
        <v>1056866057.92915</v>
      </c>
      <c r="J32" s="8">
        <v>792698020.94000006</v>
      </c>
      <c r="K32" s="8">
        <v>1387160844.9400001</v>
      </c>
      <c r="L32" s="8">
        <v>1198930647.9400001</v>
      </c>
    </row>
    <row r="33" spans="1:12" x14ac:dyDescent="0.2">
      <c r="A33" s="7" t="s">
        <v>42</v>
      </c>
      <c r="B33" s="8">
        <v>74797502.659999996</v>
      </c>
      <c r="C33" s="8">
        <v>90081939.859999999</v>
      </c>
      <c r="D33" s="8">
        <v>63330790.859999999</v>
      </c>
      <c r="E33" s="17">
        <v>54228740.079999998</v>
      </c>
      <c r="F33" s="8">
        <v>53439140.079999998</v>
      </c>
      <c r="G33" s="8">
        <v>52689140.079999998</v>
      </c>
      <c r="H33" s="17">
        <v>172373140.08000001</v>
      </c>
      <c r="I33" s="8">
        <v>171623140.08000001</v>
      </c>
      <c r="J33" s="8">
        <v>50410700.079999998</v>
      </c>
      <c r="K33" s="8">
        <v>41784803.079999998</v>
      </c>
      <c r="L33" s="8">
        <v>6078348.0800000001</v>
      </c>
    </row>
    <row r="34" spans="1:12" x14ac:dyDescent="0.2">
      <c r="A34" s="11" t="s">
        <v>24</v>
      </c>
      <c r="B34" s="8">
        <v>3800830568.5449901</v>
      </c>
      <c r="C34" s="8">
        <v>3935183651.04564</v>
      </c>
      <c r="D34" s="8">
        <v>4072169295.7388</v>
      </c>
      <c r="E34" s="17">
        <v>4261354553.3734899</v>
      </c>
      <c r="F34" s="8">
        <v>4737277192.5185204</v>
      </c>
      <c r="G34" s="8">
        <v>4823136572.8735399</v>
      </c>
      <c r="H34" s="17">
        <v>4735764841.7635098</v>
      </c>
      <c r="I34" s="8">
        <v>4248001250.6550498</v>
      </c>
      <c r="J34" s="8">
        <v>4260048807.3210702</v>
      </c>
      <c r="K34" s="8">
        <v>4198100992.9359999</v>
      </c>
      <c r="L34" s="8">
        <v>4141091670.5346198</v>
      </c>
    </row>
    <row r="35" spans="1:12" x14ac:dyDescent="0.2">
      <c r="A35" s="3" t="s">
        <v>25</v>
      </c>
      <c r="B35" s="8">
        <v>3748928669.4680099</v>
      </c>
      <c r="C35" s="8">
        <v>3880131762.1078801</v>
      </c>
      <c r="D35" s="8">
        <v>4001228003.3134999</v>
      </c>
      <c r="E35" s="17">
        <v>4198118563.9563599</v>
      </c>
      <c r="F35" s="8">
        <v>4679182125.8266001</v>
      </c>
      <c r="G35" s="8">
        <v>4722599151.3249102</v>
      </c>
      <c r="H35" s="17">
        <v>4612819357.2976198</v>
      </c>
      <c r="I35" s="8">
        <v>4015895197.0850501</v>
      </c>
      <c r="J35" s="8">
        <v>3994784399.2272401</v>
      </c>
      <c r="K35" s="8">
        <v>3954080798.4147701</v>
      </c>
      <c r="L35" s="8">
        <v>3914112943.49051</v>
      </c>
    </row>
    <row r="36" spans="1:12" x14ac:dyDescent="0.2">
      <c r="A36" s="7" t="s">
        <v>43</v>
      </c>
      <c r="B36" s="8">
        <v>4611110756.0033302</v>
      </c>
      <c r="C36" s="8">
        <v>4783027140.7533302</v>
      </c>
      <c r="D36" s="8">
        <v>4970525684.4333296</v>
      </c>
      <c r="E36" s="17">
        <v>5243545033.6599998</v>
      </c>
      <c r="F36" s="8">
        <v>5789908486.6800003</v>
      </c>
      <c r="G36" s="8">
        <v>5911787947.3999996</v>
      </c>
      <c r="H36" s="17">
        <v>5875628101.0100002</v>
      </c>
      <c r="I36" s="8">
        <v>5317125552.8500004</v>
      </c>
      <c r="J36" s="8">
        <v>5359891083.9300003</v>
      </c>
      <c r="K36" s="8">
        <v>5422421960.2600002</v>
      </c>
      <c r="L36" s="8">
        <v>5476988536.9300003</v>
      </c>
    </row>
    <row r="37" spans="1:12" x14ac:dyDescent="0.2">
      <c r="A37" s="7" t="s">
        <v>44</v>
      </c>
      <c r="B37" s="8">
        <v>862182086.53532803</v>
      </c>
      <c r="C37" s="8">
        <v>902895378.64545798</v>
      </c>
      <c r="D37" s="8">
        <v>969297681.11983395</v>
      </c>
      <c r="E37" s="17">
        <v>1045426469.70364</v>
      </c>
      <c r="F37" s="8">
        <v>1110726360.8534</v>
      </c>
      <c r="G37" s="8">
        <v>1189188796.0750899</v>
      </c>
      <c r="H37" s="17">
        <v>1262808743.7123799</v>
      </c>
      <c r="I37" s="8">
        <v>1301230355.76495</v>
      </c>
      <c r="J37" s="8">
        <v>1365106684.70276</v>
      </c>
      <c r="K37" s="8">
        <v>1468341161.8452301</v>
      </c>
      <c r="L37" s="8">
        <v>1562875593.4394901</v>
      </c>
    </row>
    <row r="38" spans="1:12" x14ac:dyDescent="0.2">
      <c r="A38" s="3" t="s">
        <v>26</v>
      </c>
      <c r="B38" s="8">
        <v>36186415.076986298</v>
      </c>
      <c r="C38" s="8">
        <v>39931888.937762603</v>
      </c>
      <c r="D38" s="8">
        <v>55821292.425296798</v>
      </c>
      <c r="E38" s="17">
        <v>48115989.417123303</v>
      </c>
      <c r="F38" s="8">
        <v>43075066.691917799</v>
      </c>
      <c r="G38" s="8">
        <v>84917421.548630193</v>
      </c>
      <c r="H38" s="17">
        <v>107925484.46589001</v>
      </c>
      <c r="I38" s="8">
        <v>216486053.56999999</v>
      </c>
      <c r="J38" s="8">
        <v>249644408.09383601</v>
      </c>
      <c r="K38" s="8">
        <v>228400194.52123299</v>
      </c>
      <c r="L38" s="8">
        <v>211958727.04411</v>
      </c>
    </row>
    <row r="39" spans="1:12" x14ac:dyDescent="0.2">
      <c r="A39" s="7" t="s">
        <v>45</v>
      </c>
      <c r="B39" s="8">
        <v>39439071.925068498</v>
      </c>
      <c r="C39" s="8">
        <v>43629164.506666698</v>
      </c>
      <c r="D39" s="8">
        <v>63083351.991735198</v>
      </c>
      <c r="E39" s="17">
        <v>60936181.659999996</v>
      </c>
      <c r="F39" s="8">
        <v>59792373.340000004</v>
      </c>
      <c r="G39" s="8">
        <v>106528165</v>
      </c>
      <c r="H39" s="17">
        <v>130795750.77</v>
      </c>
      <c r="I39" s="8">
        <v>253385163.59</v>
      </c>
      <c r="J39" s="8">
        <v>303644492.12</v>
      </c>
      <c r="K39" s="8">
        <v>298940444.94</v>
      </c>
      <c r="L39" s="8">
        <v>298542575.25999999</v>
      </c>
    </row>
    <row r="40" spans="1:12" x14ac:dyDescent="0.2">
      <c r="A40" s="7" t="s">
        <v>46</v>
      </c>
      <c r="B40" s="8">
        <v>3252656.8480821899</v>
      </c>
      <c r="C40" s="8">
        <v>3697275.5689041102</v>
      </c>
      <c r="D40" s="8">
        <v>7262059.5664383601</v>
      </c>
      <c r="E40" s="17">
        <v>12820192.242876699</v>
      </c>
      <c r="F40" s="8">
        <v>16717306.6480822</v>
      </c>
      <c r="G40" s="8">
        <v>21610743.4513699</v>
      </c>
      <c r="H40" s="17">
        <v>22870266.304109599</v>
      </c>
      <c r="I40" s="8">
        <v>36899110.020000003</v>
      </c>
      <c r="J40" s="8">
        <v>54000084.026164398</v>
      </c>
      <c r="K40" s="8">
        <v>70540250.418767095</v>
      </c>
      <c r="L40" s="8">
        <v>86583848.215890393</v>
      </c>
    </row>
    <row r="41" spans="1:12" ht="25.5" x14ac:dyDescent="0.2">
      <c r="A41" s="3" t="s">
        <v>27</v>
      </c>
      <c r="B41" s="8">
        <v>15715484</v>
      </c>
      <c r="C41" s="8">
        <v>15120000</v>
      </c>
      <c r="D41" s="8">
        <v>15120000</v>
      </c>
      <c r="E41" s="17">
        <v>15120000</v>
      </c>
      <c r="F41" s="8">
        <v>15020000</v>
      </c>
      <c r="G41" s="8">
        <v>15620000</v>
      </c>
      <c r="H41" s="17">
        <v>15020000</v>
      </c>
      <c r="I41" s="8">
        <v>15620000</v>
      </c>
      <c r="J41" s="8">
        <v>15620000</v>
      </c>
      <c r="K41" s="8">
        <v>15620000</v>
      </c>
      <c r="L41" s="8">
        <v>15020000</v>
      </c>
    </row>
    <row r="42" spans="1:12" x14ac:dyDescent="0.2">
      <c r="A42" s="7" t="s">
        <v>47</v>
      </c>
      <c r="B42" s="8">
        <v>15715484</v>
      </c>
      <c r="C42" s="8">
        <v>15120000</v>
      </c>
      <c r="D42" s="8">
        <v>15120000</v>
      </c>
      <c r="E42" s="17">
        <v>15120000</v>
      </c>
      <c r="F42" s="8">
        <v>15020000</v>
      </c>
      <c r="G42" s="8">
        <v>15620000</v>
      </c>
      <c r="H42" s="17">
        <v>15020000</v>
      </c>
      <c r="I42" s="8">
        <v>15620000</v>
      </c>
      <c r="J42" s="8">
        <v>15620000</v>
      </c>
      <c r="K42" s="8">
        <v>15620000</v>
      </c>
      <c r="L42" s="8">
        <v>15020000</v>
      </c>
    </row>
    <row r="43" spans="1:12" x14ac:dyDescent="0.2">
      <c r="A43" s="11" t="s">
        <v>28</v>
      </c>
      <c r="B43" s="8">
        <v>160768588666.89099</v>
      </c>
      <c r="C43" s="8">
        <v>176081922777.384</v>
      </c>
      <c r="D43" s="8">
        <v>192291588278.66299</v>
      </c>
      <c r="E43" s="17">
        <v>200211017001.36801</v>
      </c>
      <c r="F43" s="8">
        <v>211670034341.87601</v>
      </c>
      <c r="G43" s="8">
        <v>210631182467.422</v>
      </c>
      <c r="H43" s="17">
        <v>218356893325.12201</v>
      </c>
      <c r="I43" s="8">
        <v>222616661306.28699</v>
      </c>
      <c r="J43" s="8">
        <v>229534745850.745</v>
      </c>
      <c r="K43" s="8">
        <v>234439770487.85001</v>
      </c>
      <c r="L43" s="8">
        <v>234281258140.892</v>
      </c>
    </row>
    <row r="44" spans="1:12" x14ac:dyDescent="0.2">
      <c r="A44" s="9" t="s">
        <v>29</v>
      </c>
      <c r="B44" s="8"/>
      <c r="C44" s="8"/>
      <c r="D44" s="8"/>
      <c r="E44" s="17"/>
      <c r="F44" s="8"/>
      <c r="G44" s="8"/>
      <c r="H44" s="17"/>
      <c r="I44" s="8"/>
      <c r="J44" s="22">
        <f>+J43/1000</f>
        <v>229534745.85074499</v>
      </c>
      <c r="K44" s="8"/>
      <c r="L44" s="8"/>
    </row>
    <row r="45" spans="1:12" x14ac:dyDescent="0.2">
      <c r="A45" s="10" t="s">
        <v>30</v>
      </c>
      <c r="B45" s="8"/>
      <c r="C45" s="8">
        <v>0</v>
      </c>
      <c r="D45" s="8">
        <v>0</v>
      </c>
      <c r="E45" s="17">
        <v>0</v>
      </c>
      <c r="F45" s="8">
        <v>0</v>
      </c>
      <c r="G45" s="8">
        <v>0</v>
      </c>
      <c r="H45" s="17">
        <v>0</v>
      </c>
      <c r="I45" s="8">
        <v>0</v>
      </c>
      <c r="J45" s="8">
        <v>0</v>
      </c>
      <c r="K45" s="8">
        <v>0</v>
      </c>
      <c r="L45" s="8">
        <v>0</v>
      </c>
    </row>
    <row r="46" spans="1:12" x14ac:dyDescent="0.2">
      <c r="A46" s="11" t="s">
        <v>31</v>
      </c>
      <c r="B46" s="8">
        <v>132461572344.123</v>
      </c>
      <c r="C46" s="8">
        <v>147392113572.35501</v>
      </c>
      <c r="D46" s="8">
        <v>160056799172.64301</v>
      </c>
      <c r="E46" s="17">
        <v>166739815727.71399</v>
      </c>
      <c r="F46" s="8">
        <v>179421784755.63699</v>
      </c>
      <c r="G46" s="8">
        <v>174327477951.61801</v>
      </c>
      <c r="H46" s="17">
        <v>178497668641.83499</v>
      </c>
      <c r="I46" s="8">
        <v>179749245962.20599</v>
      </c>
      <c r="J46" s="8">
        <v>186313140968.34</v>
      </c>
      <c r="K46" s="8">
        <v>188903241108.72299</v>
      </c>
      <c r="L46" s="8">
        <v>186806165930.28799</v>
      </c>
    </row>
    <row r="47" spans="1:12" x14ac:dyDescent="0.2">
      <c r="A47" s="3" t="s">
        <v>32</v>
      </c>
      <c r="B47" s="8">
        <v>107998368019.386</v>
      </c>
      <c r="C47" s="8">
        <v>124461047183.377</v>
      </c>
      <c r="D47" s="8">
        <v>134471561368.942</v>
      </c>
      <c r="E47" s="17">
        <v>141543895999.70599</v>
      </c>
      <c r="F47" s="8">
        <v>150978793164.09299</v>
      </c>
      <c r="G47" s="8">
        <v>148355577885.37601</v>
      </c>
      <c r="H47" s="17">
        <v>154420879264.83401</v>
      </c>
      <c r="I47" s="8">
        <v>155803260324.146</v>
      </c>
      <c r="J47" s="8">
        <v>159015824530.724</v>
      </c>
      <c r="K47" s="8">
        <v>163394084035.306</v>
      </c>
      <c r="L47" s="8">
        <v>163634632301.09</v>
      </c>
    </row>
    <row r="48" spans="1:12" x14ac:dyDescent="0.2">
      <c r="A48" s="7" t="s">
        <v>52</v>
      </c>
      <c r="B48" s="8">
        <v>3420789722.41576</v>
      </c>
      <c r="C48" s="8">
        <v>3741362914.1052399</v>
      </c>
      <c r="D48" s="8">
        <v>2342770493.1338902</v>
      </c>
      <c r="E48" s="17">
        <v>2457257286.6191602</v>
      </c>
      <c r="F48" s="8">
        <v>2885413817.2786598</v>
      </c>
      <c r="G48" s="8">
        <v>3608993314.1096401</v>
      </c>
      <c r="H48" s="17">
        <v>2352944670.7035499</v>
      </c>
      <c r="I48" s="8">
        <v>2623906419.0636702</v>
      </c>
      <c r="J48" s="8">
        <v>3914870548.8689899</v>
      </c>
      <c r="K48" s="8">
        <v>3298910594.5414</v>
      </c>
      <c r="L48" s="8">
        <v>3464708036.6048198</v>
      </c>
    </row>
    <row r="49" spans="1:12" x14ac:dyDescent="0.2">
      <c r="A49" s="7" t="s">
        <v>53</v>
      </c>
      <c r="B49" s="8">
        <v>104577578296.97</v>
      </c>
      <c r="C49" s="8">
        <v>120719684269.272</v>
      </c>
      <c r="D49" s="8">
        <v>132128790875.808</v>
      </c>
      <c r="E49" s="17">
        <v>139086638713.08701</v>
      </c>
      <c r="F49" s="8">
        <v>148093379346.814</v>
      </c>
      <c r="G49" s="8">
        <v>144746584571.26599</v>
      </c>
      <c r="H49" s="17">
        <v>152067934594.13</v>
      </c>
      <c r="I49" s="8">
        <v>153179353905.082</v>
      </c>
      <c r="J49" s="8">
        <v>155100953981.85501</v>
      </c>
      <c r="K49" s="8">
        <v>160095173440.76501</v>
      </c>
      <c r="L49" s="8">
        <v>160169924264.48499</v>
      </c>
    </row>
    <row r="50" spans="1:12" x14ac:dyDescent="0.2">
      <c r="A50" s="3" t="s">
        <v>33</v>
      </c>
      <c r="B50" s="8">
        <v>5381708570.0500002</v>
      </c>
      <c r="C50" s="8">
        <v>5274067690.4700003</v>
      </c>
      <c r="D50" s="8">
        <v>5251227267.79</v>
      </c>
      <c r="E50" s="17">
        <v>5498876320.2299995</v>
      </c>
      <c r="F50" s="8">
        <v>7775408254.9399996</v>
      </c>
      <c r="G50" s="8">
        <v>6067231624.3699999</v>
      </c>
      <c r="H50" s="17">
        <v>4807437454.8800001</v>
      </c>
      <c r="I50" s="8">
        <v>3776434530.5999999</v>
      </c>
      <c r="J50" s="8">
        <v>3296601580.7800002</v>
      </c>
      <c r="K50" s="8">
        <v>2711457752.4000001</v>
      </c>
      <c r="L50" s="8">
        <v>2626253277.9619999</v>
      </c>
    </row>
    <row r="51" spans="1:12" x14ac:dyDescent="0.2">
      <c r="A51" s="7" t="s">
        <v>54</v>
      </c>
      <c r="B51" s="8">
        <v>3048061247.3099999</v>
      </c>
      <c r="C51" s="8">
        <v>1933583521.6500001</v>
      </c>
      <c r="D51" s="8">
        <v>2090453449.23</v>
      </c>
      <c r="E51" s="17">
        <v>2308714031.23</v>
      </c>
      <c r="F51" s="8">
        <v>4701644498.2299995</v>
      </c>
      <c r="G51" s="8">
        <v>3155451498</v>
      </c>
      <c r="H51" s="17">
        <v>1960651498</v>
      </c>
      <c r="I51" s="8">
        <v>1093851498</v>
      </c>
      <c r="J51" s="8">
        <v>867750501.79999995</v>
      </c>
      <c r="K51" s="8">
        <v>155750500</v>
      </c>
      <c r="L51" s="8">
        <v>199023585.31999999</v>
      </c>
    </row>
    <row r="52" spans="1:12" x14ac:dyDescent="0.2">
      <c r="A52" s="7" t="s">
        <v>55</v>
      </c>
      <c r="B52" s="8">
        <v>497345790.12</v>
      </c>
      <c r="C52" s="8">
        <v>515365180.12</v>
      </c>
      <c r="D52" s="8">
        <v>474198928.12</v>
      </c>
      <c r="E52" s="17">
        <v>481962012.12</v>
      </c>
      <c r="F52" s="8">
        <v>526858947.12</v>
      </c>
      <c r="G52" s="8">
        <v>504858088.12</v>
      </c>
      <c r="H52" s="17">
        <v>476429928.12</v>
      </c>
      <c r="I52" s="8">
        <v>490271337</v>
      </c>
      <c r="J52" s="8">
        <v>563054857</v>
      </c>
      <c r="K52" s="8">
        <v>637023297</v>
      </c>
      <c r="L52" s="8">
        <v>749513356.28199995</v>
      </c>
    </row>
    <row r="53" spans="1:12" x14ac:dyDescent="0.2">
      <c r="A53" s="7" t="s">
        <v>56</v>
      </c>
      <c r="B53" s="8">
        <v>1836301532.6199999</v>
      </c>
      <c r="C53" s="8">
        <v>2825118988.6999998</v>
      </c>
      <c r="D53" s="8">
        <v>2686574890.4400001</v>
      </c>
      <c r="E53" s="17">
        <v>2708200276.8800001</v>
      </c>
      <c r="F53" s="8">
        <v>2546904809.5900002</v>
      </c>
      <c r="G53" s="8">
        <v>2406922038.25</v>
      </c>
      <c r="H53" s="17">
        <v>2370356028.7600002</v>
      </c>
      <c r="I53" s="8">
        <v>2192311695.5999999</v>
      </c>
      <c r="J53" s="8">
        <v>1791579539.6400001</v>
      </c>
      <c r="K53" s="8">
        <v>1844467273.0599999</v>
      </c>
      <c r="L53" s="8">
        <v>1677716336.3599999</v>
      </c>
    </row>
    <row r="54" spans="1:12" x14ac:dyDescent="0.2">
      <c r="A54" s="7" t="s">
        <v>57</v>
      </c>
      <c r="B54" s="8">
        <v>0</v>
      </c>
      <c r="C54" s="8">
        <v>0</v>
      </c>
      <c r="D54" s="8">
        <v>0</v>
      </c>
      <c r="E54" s="17">
        <v>0</v>
      </c>
      <c r="F54" s="8">
        <v>0</v>
      </c>
      <c r="G54" s="8">
        <v>0</v>
      </c>
      <c r="H54" s="17">
        <v>0</v>
      </c>
      <c r="I54" s="8">
        <v>0</v>
      </c>
      <c r="J54" s="8">
        <v>74216682.340000004</v>
      </c>
      <c r="K54" s="8">
        <v>74216682.340000004</v>
      </c>
      <c r="L54" s="8">
        <v>0</v>
      </c>
    </row>
    <row r="55" spans="1:12" x14ac:dyDescent="0.2">
      <c r="A55" s="3" t="s">
        <v>34</v>
      </c>
      <c r="B55" s="8">
        <v>7710796520.7759399</v>
      </c>
      <c r="C55" s="8">
        <v>8325581055.7366505</v>
      </c>
      <c r="D55" s="8">
        <v>11592473459.428699</v>
      </c>
      <c r="E55" s="17">
        <v>12117946461.860399</v>
      </c>
      <c r="F55" s="8">
        <v>13500687098.027201</v>
      </c>
      <c r="G55" s="8">
        <v>13424731034.2537</v>
      </c>
      <c r="H55" s="17">
        <v>13659093409.544399</v>
      </c>
      <c r="I55" s="8">
        <v>14665837556.072701</v>
      </c>
      <c r="J55" s="8">
        <v>16524405313.9067</v>
      </c>
      <c r="K55" s="8">
        <v>15730606059.879801</v>
      </c>
      <c r="L55" s="8">
        <v>13954082895.888</v>
      </c>
    </row>
    <row r="56" spans="1:12" x14ac:dyDescent="0.2">
      <c r="A56" s="7" t="s">
        <v>58</v>
      </c>
      <c r="B56" s="8">
        <v>43659249.945477001</v>
      </c>
      <c r="C56" s="8">
        <v>57706399.536544897</v>
      </c>
      <c r="D56" s="8">
        <v>55388199.690455303</v>
      </c>
      <c r="E56" s="17">
        <v>48725568.969999999</v>
      </c>
      <c r="F56" s="8">
        <v>69631472.719987899</v>
      </c>
      <c r="G56" s="8">
        <v>70800188.643833101</v>
      </c>
      <c r="H56" s="17">
        <v>94832110.073477507</v>
      </c>
      <c r="I56" s="8">
        <v>81553064.849857807</v>
      </c>
      <c r="J56" s="8">
        <v>91458723.042675599</v>
      </c>
      <c r="K56" s="8">
        <v>130536424.295839</v>
      </c>
      <c r="L56" s="8">
        <v>135904391.08620501</v>
      </c>
    </row>
    <row r="57" spans="1:12" x14ac:dyDescent="0.2">
      <c r="A57" s="7" t="s">
        <v>59</v>
      </c>
      <c r="B57" s="8">
        <v>449043430.55777299</v>
      </c>
      <c r="C57" s="8">
        <v>366444501.23657298</v>
      </c>
      <c r="D57" s="8">
        <v>429685426.043796</v>
      </c>
      <c r="E57" s="17">
        <v>420819364.74207199</v>
      </c>
      <c r="F57" s="8">
        <v>723050116.59366703</v>
      </c>
      <c r="G57" s="8">
        <v>882795020.10650396</v>
      </c>
      <c r="H57" s="17">
        <v>982842130.17463505</v>
      </c>
      <c r="I57" s="8">
        <v>821453463.821257</v>
      </c>
      <c r="J57" s="8">
        <v>979410109.70182395</v>
      </c>
      <c r="K57" s="8">
        <v>843759827.75105798</v>
      </c>
      <c r="L57" s="8">
        <v>650476640.63845694</v>
      </c>
    </row>
    <row r="58" spans="1:12" x14ac:dyDescent="0.2">
      <c r="A58" s="7" t="s">
        <v>61</v>
      </c>
      <c r="B58" s="8">
        <v>224695198.56</v>
      </c>
      <c r="C58" s="8">
        <v>75090545.743000001</v>
      </c>
      <c r="D58" s="8">
        <v>85234625.790000007</v>
      </c>
      <c r="E58" s="17">
        <v>92718921.330000296</v>
      </c>
      <c r="F58" s="8">
        <v>1125448989.1400001</v>
      </c>
      <c r="G58" s="8">
        <v>953922762.89999998</v>
      </c>
      <c r="H58" s="17">
        <v>933138000.38999999</v>
      </c>
      <c r="I58" s="8">
        <v>71233522.280000001</v>
      </c>
      <c r="J58" s="8">
        <v>861914235.46000004</v>
      </c>
      <c r="K58" s="8">
        <v>718453455.89999998</v>
      </c>
      <c r="L58" s="8">
        <v>642211106.74000001</v>
      </c>
    </row>
    <row r="59" spans="1:12" x14ac:dyDescent="0.2">
      <c r="A59" s="7" t="s">
        <v>60</v>
      </c>
      <c r="B59" s="8">
        <v>975000</v>
      </c>
      <c r="C59" s="8">
        <v>185253000</v>
      </c>
      <c r="D59" s="8">
        <v>180713307</v>
      </c>
      <c r="E59" s="17">
        <v>177388572</v>
      </c>
      <c r="F59" s="8">
        <v>652500</v>
      </c>
      <c r="G59" s="8">
        <v>1134180</v>
      </c>
      <c r="H59" s="17">
        <v>652500</v>
      </c>
      <c r="I59" s="8">
        <v>652500</v>
      </c>
      <c r="J59" s="8">
        <v>675000</v>
      </c>
      <c r="K59" s="8">
        <v>12247559</v>
      </c>
      <c r="L59" s="8">
        <v>108800</v>
      </c>
    </row>
    <row r="60" spans="1:12" x14ac:dyDescent="0.2">
      <c r="A60" s="7" t="s">
        <v>62</v>
      </c>
      <c r="B60" s="8">
        <v>0</v>
      </c>
      <c r="C60" s="8">
        <v>2547098</v>
      </c>
      <c r="D60" s="8">
        <v>0</v>
      </c>
      <c r="E60" s="17">
        <v>75126123.480000004</v>
      </c>
      <c r="F60" s="8">
        <v>0</v>
      </c>
      <c r="G60" s="8">
        <v>1339776.6000000001</v>
      </c>
      <c r="H60" s="17">
        <v>89058.6</v>
      </c>
      <c r="I60" s="8">
        <v>0</v>
      </c>
      <c r="J60" s="8">
        <v>100860.7</v>
      </c>
      <c r="K60" s="8">
        <v>3.21</v>
      </c>
      <c r="L60" s="8">
        <v>0</v>
      </c>
    </row>
    <row r="61" spans="1:12" x14ac:dyDescent="0.2">
      <c r="A61" s="7" t="s">
        <v>63</v>
      </c>
      <c r="B61" s="8">
        <v>124186209.653014</v>
      </c>
      <c r="C61" s="8">
        <v>37883680.465068497</v>
      </c>
      <c r="D61" s="8">
        <v>63250636.795068502</v>
      </c>
      <c r="E61" s="17">
        <v>33757223.315068498</v>
      </c>
      <c r="F61" s="8">
        <v>95623470.025068507</v>
      </c>
      <c r="G61" s="8">
        <v>121345919.085068</v>
      </c>
      <c r="H61" s="17">
        <v>131079690.755069</v>
      </c>
      <c r="I61" s="8">
        <v>116122705.715068</v>
      </c>
      <c r="J61" s="8">
        <v>148901937.115069</v>
      </c>
      <c r="K61" s="8">
        <v>150798015.27323499</v>
      </c>
      <c r="L61" s="8">
        <v>70576672.775068507</v>
      </c>
    </row>
    <row r="62" spans="1:12" x14ac:dyDescent="0.2">
      <c r="A62" s="7" t="s">
        <v>64</v>
      </c>
      <c r="B62" s="8">
        <v>6449455680.1186705</v>
      </c>
      <c r="C62" s="8">
        <v>7023418133.23211</v>
      </c>
      <c r="D62" s="8">
        <v>7829492660.3379803</v>
      </c>
      <c r="E62" s="17">
        <v>9880697138.2632504</v>
      </c>
      <c r="F62" s="8">
        <v>10218848546.3904</v>
      </c>
      <c r="G62" s="8">
        <v>9905547152.8848991</v>
      </c>
      <c r="H62" s="17">
        <v>10502462782.687599</v>
      </c>
      <c r="I62" s="8">
        <v>12035765746.822001</v>
      </c>
      <c r="J62" s="8">
        <v>12996513653.524599</v>
      </c>
      <c r="K62" s="8">
        <v>12501445392.2397</v>
      </c>
      <c r="L62" s="8">
        <v>11009793151.468201</v>
      </c>
    </row>
    <row r="63" spans="1:12" x14ac:dyDescent="0.2">
      <c r="A63" s="7" t="s">
        <v>65</v>
      </c>
      <c r="B63" s="8">
        <v>0</v>
      </c>
      <c r="C63" s="8">
        <v>4670900</v>
      </c>
      <c r="D63" s="8">
        <v>526993.429396305</v>
      </c>
      <c r="E63" s="17">
        <v>477800913.77999997</v>
      </c>
      <c r="F63" s="8">
        <v>527592162.74000001</v>
      </c>
      <c r="G63" s="8">
        <v>0</v>
      </c>
      <c r="H63" s="17">
        <v>0</v>
      </c>
      <c r="I63" s="8">
        <v>1785531.25</v>
      </c>
      <c r="J63" s="8">
        <v>0</v>
      </c>
      <c r="K63" s="8">
        <v>22120561.059999999</v>
      </c>
      <c r="L63" s="8">
        <v>0</v>
      </c>
    </row>
    <row r="64" spans="1:12" x14ac:dyDescent="0.2">
      <c r="A64" s="7" t="s">
        <v>66</v>
      </c>
      <c r="B64" s="8">
        <v>418781751.94099998</v>
      </c>
      <c r="C64" s="8">
        <v>572566797.52334797</v>
      </c>
      <c r="D64" s="8">
        <v>2948181610.3420501</v>
      </c>
      <c r="E64" s="17">
        <v>910912635.98000002</v>
      </c>
      <c r="F64" s="8">
        <v>739839840.41807902</v>
      </c>
      <c r="G64" s="8">
        <v>1487846034.03333</v>
      </c>
      <c r="H64" s="17">
        <v>1013997136.8636301</v>
      </c>
      <c r="I64" s="8">
        <v>1537271021.3345599</v>
      </c>
      <c r="J64" s="8">
        <v>1445430794.36253</v>
      </c>
      <c r="K64" s="8">
        <v>1351244821.1500001</v>
      </c>
      <c r="L64" s="8">
        <v>1445012133.18013</v>
      </c>
    </row>
    <row r="65" spans="1:12" x14ac:dyDescent="0.2">
      <c r="A65" s="3" t="s">
        <v>35</v>
      </c>
      <c r="B65" s="8">
        <v>11370930233.910801</v>
      </c>
      <c r="C65" s="8">
        <v>9331417642.7714996</v>
      </c>
      <c r="D65" s="8">
        <v>8741537076.4824905</v>
      </c>
      <c r="E65" s="17">
        <v>7579096945.9175196</v>
      </c>
      <c r="F65" s="8">
        <v>7166896238.5773096</v>
      </c>
      <c r="G65" s="8">
        <v>6479937407.6182098</v>
      </c>
      <c r="H65" s="17">
        <v>5610258512.5773096</v>
      </c>
      <c r="I65" s="8">
        <v>5503713551.3874197</v>
      </c>
      <c r="J65" s="8">
        <v>7476309542.9291496</v>
      </c>
      <c r="K65" s="8">
        <v>7067093261.1371498</v>
      </c>
      <c r="L65" s="8">
        <v>6591197455.3478498</v>
      </c>
    </row>
    <row r="66" spans="1:12" x14ac:dyDescent="0.2">
      <c r="A66" s="7" t="s">
        <v>54</v>
      </c>
      <c r="B66" s="8">
        <v>231736593.47999999</v>
      </c>
      <c r="C66" s="8">
        <v>65332855.259999998</v>
      </c>
      <c r="D66" s="8">
        <v>99407026.379999995</v>
      </c>
      <c r="E66" s="17">
        <v>136726508.69</v>
      </c>
      <c r="F66" s="8">
        <v>49098021.140000001</v>
      </c>
      <c r="G66" s="8">
        <v>5941993.8099999996</v>
      </c>
      <c r="H66" s="17">
        <v>3554248.65</v>
      </c>
      <c r="I66" s="8">
        <v>613804</v>
      </c>
      <c r="J66" s="8">
        <v>106218649</v>
      </c>
      <c r="K66" s="8">
        <v>30000000</v>
      </c>
      <c r="L66" s="8">
        <v>0</v>
      </c>
    </row>
    <row r="67" spans="1:12" x14ac:dyDescent="0.2">
      <c r="A67" s="7" t="s">
        <v>55</v>
      </c>
      <c r="B67" s="8">
        <v>298339706.81999999</v>
      </c>
      <c r="C67" s="8">
        <v>394373652.05000001</v>
      </c>
      <c r="D67" s="8">
        <v>285401986.37</v>
      </c>
      <c r="E67" s="17">
        <v>161999997</v>
      </c>
      <c r="F67" s="8">
        <v>200871162</v>
      </c>
      <c r="G67" s="8">
        <v>169369610</v>
      </c>
      <c r="H67" s="17">
        <v>211373504.03999999</v>
      </c>
      <c r="I67" s="8">
        <v>412795548.92000002</v>
      </c>
      <c r="J67" s="8">
        <v>2379920972.5100002</v>
      </c>
      <c r="K67" s="8">
        <v>2696416088.8800001</v>
      </c>
      <c r="L67" s="8">
        <v>2618437701.8800001</v>
      </c>
    </row>
    <row r="68" spans="1:12" x14ac:dyDescent="0.2">
      <c r="A68" s="7" t="s">
        <v>56</v>
      </c>
      <c r="B68" s="8">
        <v>10819527803.910801</v>
      </c>
      <c r="C68" s="8">
        <v>8845757985.7614899</v>
      </c>
      <c r="D68" s="8">
        <v>8324230170.0324898</v>
      </c>
      <c r="E68" s="17">
        <v>7242586978.2875204</v>
      </c>
      <c r="F68" s="8">
        <v>6787082202.8872995</v>
      </c>
      <c r="G68" s="8">
        <v>6277291434.9782</v>
      </c>
      <c r="H68" s="17">
        <v>5344303309.4372997</v>
      </c>
      <c r="I68" s="8">
        <v>5076772715.6974201</v>
      </c>
      <c r="J68" s="8">
        <v>4972173339.0271502</v>
      </c>
      <c r="K68" s="8">
        <v>4307994650.3071499</v>
      </c>
      <c r="L68" s="8">
        <v>3952677694.1108499</v>
      </c>
    </row>
    <row r="69" spans="1:12" x14ac:dyDescent="0.2">
      <c r="A69" s="7" t="s">
        <v>57</v>
      </c>
      <c r="B69" s="8">
        <v>0</v>
      </c>
      <c r="C69" s="8">
        <v>0</v>
      </c>
      <c r="D69" s="8">
        <v>0</v>
      </c>
      <c r="E69" s="17">
        <v>0</v>
      </c>
      <c r="F69" s="8">
        <v>82455346.510000005</v>
      </c>
      <c r="G69" s="8">
        <v>0</v>
      </c>
      <c r="H69" s="17">
        <v>0</v>
      </c>
      <c r="I69" s="8">
        <v>0</v>
      </c>
      <c r="J69" s="8">
        <v>0</v>
      </c>
      <c r="K69" s="8">
        <v>13600000</v>
      </c>
      <c r="L69" s="8">
        <v>0</v>
      </c>
    </row>
    <row r="70" spans="1:12" x14ac:dyDescent="0.2">
      <c r="A70" s="7" t="s">
        <v>67</v>
      </c>
      <c r="B70" s="8">
        <v>21326129.699999999</v>
      </c>
      <c r="C70" s="8">
        <v>25953149.699999999</v>
      </c>
      <c r="D70" s="8">
        <v>32497893.699999999</v>
      </c>
      <c r="E70" s="17">
        <v>37783461.939999998</v>
      </c>
      <c r="F70" s="8">
        <v>47389506.039999999</v>
      </c>
      <c r="G70" s="8">
        <v>27334368.829999998</v>
      </c>
      <c r="H70" s="17">
        <v>51027450.450000003</v>
      </c>
      <c r="I70" s="8">
        <v>13531482.77</v>
      </c>
      <c r="J70" s="8">
        <v>17996582.392000001</v>
      </c>
      <c r="K70" s="8">
        <v>19082521.949999999</v>
      </c>
      <c r="L70" s="8">
        <v>20082059.357000001</v>
      </c>
    </row>
    <row r="71" spans="1:12" x14ac:dyDescent="0.2">
      <c r="A71" s="11" t="s">
        <v>36</v>
      </c>
      <c r="B71" s="8">
        <v>28307016322.777699</v>
      </c>
      <c r="C71" s="8">
        <v>28689809205.034599</v>
      </c>
      <c r="D71" s="8">
        <v>32234789106.009899</v>
      </c>
      <c r="E71" s="17">
        <v>33471201273.663898</v>
      </c>
      <c r="F71" s="8">
        <v>32248249586.2514</v>
      </c>
      <c r="G71" s="8">
        <v>36303704515.806198</v>
      </c>
      <c r="H71" s="17">
        <v>39859224683.286797</v>
      </c>
      <c r="I71" s="8">
        <v>42867415344.0821</v>
      </c>
      <c r="J71" s="8">
        <v>43221604882.384201</v>
      </c>
      <c r="K71" s="8">
        <v>45536529379.1353</v>
      </c>
      <c r="L71" s="8">
        <v>47475092210.604599</v>
      </c>
    </row>
    <row r="72" spans="1:12" x14ac:dyDescent="0.2">
      <c r="A72" s="3" t="s">
        <v>37</v>
      </c>
      <c r="B72" s="8">
        <v>14745229743.59</v>
      </c>
      <c r="C72" s="8">
        <v>14622445467.433001</v>
      </c>
      <c r="D72" s="8">
        <v>15227549955.653</v>
      </c>
      <c r="E72" s="17">
        <v>15338754948.92</v>
      </c>
      <c r="F72" s="8">
        <v>15875784005.304001</v>
      </c>
      <c r="G72" s="8">
        <v>17505285045.529999</v>
      </c>
      <c r="H72" s="17">
        <v>17531534914.402</v>
      </c>
      <c r="I72" s="8">
        <v>18014225774.23</v>
      </c>
      <c r="J72" s="8">
        <v>18414215275.880001</v>
      </c>
      <c r="K72" s="8">
        <v>18225406964.0355</v>
      </c>
      <c r="L72" s="8">
        <v>18283275628.240002</v>
      </c>
    </row>
    <row r="73" spans="1:12" x14ac:dyDescent="0.2">
      <c r="A73" s="7" t="s">
        <v>68</v>
      </c>
      <c r="B73" s="8">
        <v>14700387128.629999</v>
      </c>
      <c r="C73" s="8">
        <v>14527362883.143</v>
      </c>
      <c r="D73" s="8">
        <v>14656500017.023001</v>
      </c>
      <c r="E73" s="17">
        <v>14884850878.17</v>
      </c>
      <c r="F73" s="8">
        <v>15688929351.914</v>
      </c>
      <c r="G73" s="8">
        <v>16948819918.83</v>
      </c>
      <c r="H73" s="17">
        <v>17479533864.012001</v>
      </c>
      <c r="I73" s="8">
        <v>17893210014.52</v>
      </c>
      <c r="J73" s="8">
        <v>18164335266.959999</v>
      </c>
      <c r="K73" s="8">
        <v>18002486130.065498</v>
      </c>
      <c r="L73" s="8">
        <v>18040921914.869999</v>
      </c>
    </row>
    <row r="74" spans="1:12" x14ac:dyDescent="0.2">
      <c r="A74" s="7" t="s">
        <v>69</v>
      </c>
      <c r="B74" s="8">
        <v>44842614.960000001</v>
      </c>
      <c r="C74" s="8">
        <v>95082584.290000007</v>
      </c>
      <c r="D74" s="8">
        <v>571049938.63</v>
      </c>
      <c r="E74" s="17">
        <v>453904070.75</v>
      </c>
      <c r="F74" s="8">
        <v>186854653.38999999</v>
      </c>
      <c r="G74" s="8">
        <v>556465126.70000005</v>
      </c>
      <c r="H74" s="17">
        <v>52001050.390000001</v>
      </c>
      <c r="I74" s="8">
        <v>121015759.70999999</v>
      </c>
      <c r="J74" s="8">
        <v>249880008.91999999</v>
      </c>
      <c r="K74" s="8">
        <v>222920833.97</v>
      </c>
      <c r="L74" s="8">
        <v>242353713.37</v>
      </c>
    </row>
    <row r="75" spans="1:12" x14ac:dyDescent="0.2">
      <c r="A75" s="3" t="s">
        <v>38</v>
      </c>
      <c r="B75" s="8">
        <v>167637760.37</v>
      </c>
      <c r="C75" s="8">
        <v>173125432.37</v>
      </c>
      <c r="D75" s="8">
        <v>173386832.37</v>
      </c>
      <c r="E75" s="17">
        <v>175435832.37</v>
      </c>
      <c r="F75" s="8">
        <v>180739639.37</v>
      </c>
      <c r="G75" s="8">
        <v>183341139.03999999</v>
      </c>
      <c r="H75" s="17">
        <v>166229228.37</v>
      </c>
      <c r="I75" s="8">
        <v>159930778.37</v>
      </c>
      <c r="J75" s="8">
        <v>160800778.37</v>
      </c>
      <c r="K75" s="8">
        <v>161350048.37</v>
      </c>
      <c r="L75" s="8">
        <v>156460048.37</v>
      </c>
    </row>
    <row r="76" spans="1:12" x14ac:dyDescent="0.2">
      <c r="A76" s="7" t="s">
        <v>70</v>
      </c>
      <c r="B76" s="8">
        <v>167637760.37</v>
      </c>
      <c r="C76" s="8">
        <v>173125432.37</v>
      </c>
      <c r="D76" s="8">
        <v>173386832.37</v>
      </c>
      <c r="E76" s="17">
        <v>175435832.37</v>
      </c>
      <c r="F76" s="8">
        <v>180739639.37</v>
      </c>
      <c r="G76" s="8">
        <v>183341139.03999999</v>
      </c>
      <c r="H76" s="17">
        <v>166229228.37</v>
      </c>
      <c r="I76" s="8">
        <v>159930778.37</v>
      </c>
      <c r="J76" s="8">
        <v>160800778.37</v>
      </c>
      <c r="K76" s="8">
        <v>161350048.37</v>
      </c>
      <c r="L76" s="8">
        <v>156460048.37</v>
      </c>
    </row>
    <row r="77" spans="1:12" x14ac:dyDescent="0.2">
      <c r="A77" s="3" t="s">
        <v>39</v>
      </c>
      <c r="B77" s="8">
        <v>13417761818.817699</v>
      </c>
      <c r="C77" s="8">
        <v>13894238305.2316</v>
      </c>
      <c r="D77" s="8">
        <v>16833852317.986799</v>
      </c>
      <c r="E77" s="17">
        <v>17957010492.373901</v>
      </c>
      <c r="F77" s="8">
        <v>16191725941.577499</v>
      </c>
      <c r="G77" s="8">
        <v>18615078331.236198</v>
      </c>
      <c r="H77" s="17">
        <v>22161460540.514801</v>
      </c>
      <c r="I77" s="8">
        <v>24693258791.482101</v>
      </c>
      <c r="J77" s="8">
        <v>24646588828.134201</v>
      </c>
      <c r="K77" s="8">
        <v>27149772366.729801</v>
      </c>
      <c r="L77" s="8">
        <v>29035356533.994598</v>
      </c>
    </row>
    <row r="78" spans="1:12" x14ac:dyDescent="0.2">
      <c r="A78" s="7" t="s">
        <v>71</v>
      </c>
      <c r="B78" s="8">
        <v>3473535123.2168298</v>
      </c>
      <c r="C78" s="8">
        <v>3484586927.8488302</v>
      </c>
      <c r="D78" s="8">
        <v>3482147712.7088299</v>
      </c>
      <c r="E78" s="17">
        <v>3576576807.1531401</v>
      </c>
      <c r="F78" s="8">
        <v>4025963720.3327198</v>
      </c>
      <c r="G78" s="8">
        <v>4054379298.7863202</v>
      </c>
      <c r="H78" s="17">
        <v>4271699623.94802</v>
      </c>
      <c r="I78" s="8">
        <v>4432844270.5335903</v>
      </c>
      <c r="J78" s="8">
        <v>5118403308.36057</v>
      </c>
      <c r="K78" s="8">
        <v>5336256474.6232901</v>
      </c>
      <c r="L78" s="8">
        <v>5425533674.9727898</v>
      </c>
    </row>
    <row r="79" spans="1:12" x14ac:dyDescent="0.2">
      <c r="A79" s="7" t="s">
        <v>72</v>
      </c>
      <c r="B79" s="8">
        <v>577560769.79999995</v>
      </c>
      <c r="C79" s="8">
        <v>585027910.08000004</v>
      </c>
      <c r="D79" s="8">
        <v>535081629.19999999</v>
      </c>
      <c r="E79" s="17">
        <v>694520750</v>
      </c>
      <c r="F79" s="8">
        <v>699191850.01999998</v>
      </c>
      <c r="G79" s="8">
        <v>719730023.86000001</v>
      </c>
      <c r="H79" s="17">
        <v>640956121</v>
      </c>
      <c r="I79" s="8">
        <v>524538216</v>
      </c>
      <c r="J79" s="8">
        <v>525590025.70999998</v>
      </c>
      <c r="K79" s="8">
        <v>528549148.05000001</v>
      </c>
      <c r="L79" s="8">
        <v>515031118.11000001</v>
      </c>
    </row>
    <row r="80" spans="1:12" x14ac:dyDescent="0.2">
      <c r="A80" s="7" t="s">
        <v>73</v>
      </c>
      <c r="B80" s="8">
        <v>1072010519.20718</v>
      </c>
      <c r="C80" s="8">
        <v>1086106076.3081801</v>
      </c>
      <c r="D80" s="8">
        <v>1097605152.4361801</v>
      </c>
      <c r="E80" s="17">
        <v>1179909786.6489301</v>
      </c>
      <c r="F80" s="8">
        <v>1273678088.4833</v>
      </c>
      <c r="G80" s="8">
        <v>1295795972.8089199</v>
      </c>
      <c r="H80" s="17">
        <v>1409476803.89395</v>
      </c>
      <c r="I80" s="8">
        <v>1493753837.4827099</v>
      </c>
      <c r="J80" s="8">
        <v>1674810341.99422</v>
      </c>
      <c r="K80" s="8">
        <v>1774501069.64943</v>
      </c>
      <c r="L80" s="8">
        <v>1860845636.83693</v>
      </c>
    </row>
    <row r="81" spans="1:12" x14ac:dyDescent="0.2">
      <c r="A81" s="7" t="s">
        <v>74</v>
      </c>
      <c r="B81" s="8">
        <v>609345800.45482099</v>
      </c>
      <c r="C81" s="8">
        <v>580604699.03117704</v>
      </c>
      <c r="D81" s="8">
        <v>559131652.701177</v>
      </c>
      <c r="E81" s="17">
        <v>530466075.92982203</v>
      </c>
      <c r="F81" s="8">
        <v>726616327.66817796</v>
      </c>
      <c r="G81" s="8">
        <v>689049830.54982197</v>
      </c>
      <c r="H81" s="17">
        <v>647852446.77982199</v>
      </c>
      <c r="I81" s="8">
        <v>595804239.95949805</v>
      </c>
      <c r="J81" s="8">
        <v>1151033885.8098199</v>
      </c>
      <c r="K81" s="8">
        <v>1160174081.8298199</v>
      </c>
      <c r="L81" s="8">
        <v>770136500.45982206</v>
      </c>
    </row>
    <row r="82" spans="1:12" x14ac:dyDescent="0.2">
      <c r="A82" s="7" t="s">
        <v>75</v>
      </c>
      <c r="B82" s="8">
        <v>1061677975.06718</v>
      </c>
      <c r="C82" s="8">
        <v>1104172304.5263801</v>
      </c>
      <c r="D82" s="8">
        <v>1113451882.0163801</v>
      </c>
      <c r="E82" s="17">
        <v>1195415330.0791299</v>
      </c>
      <c r="F82" s="8">
        <v>1267466776.3492999</v>
      </c>
      <c r="G82" s="8">
        <v>1299782099.08692</v>
      </c>
      <c r="H82" s="17">
        <v>1402150552.12395</v>
      </c>
      <c r="I82" s="8">
        <v>1484438686.68469</v>
      </c>
      <c r="J82" s="8">
        <v>1678101373.0742199</v>
      </c>
      <c r="K82" s="8">
        <v>1783633873.5392301</v>
      </c>
      <c r="L82" s="8">
        <v>1826525329.2179301</v>
      </c>
    </row>
    <row r="83" spans="1:12" x14ac:dyDescent="0.2">
      <c r="A83" s="7" t="s">
        <v>76</v>
      </c>
      <c r="B83" s="8">
        <v>1046700563.8202</v>
      </c>
      <c r="C83" s="8">
        <v>970662539.48000002</v>
      </c>
      <c r="D83" s="8">
        <v>975605622.05999994</v>
      </c>
      <c r="E83" s="17">
        <v>907733752.59000003</v>
      </c>
      <c r="F83" s="8">
        <v>1068058885.0402</v>
      </c>
      <c r="G83" s="8">
        <v>1047838051.0122</v>
      </c>
      <c r="H83" s="17">
        <v>1063866340.5002</v>
      </c>
      <c r="I83" s="8">
        <v>1018307718.36306</v>
      </c>
      <c r="J83" s="8">
        <v>1447113641.8701999</v>
      </c>
      <c r="K83" s="8">
        <v>1455847968.7887001</v>
      </c>
      <c r="L83" s="8">
        <v>1419509140.2581999</v>
      </c>
    </row>
    <row r="84" spans="1:12" x14ac:dyDescent="0.2">
      <c r="A84" s="7" t="s">
        <v>77</v>
      </c>
      <c r="B84" s="8">
        <v>5581400880.7405005</v>
      </c>
      <c r="C84" s="8">
        <v>6083077847.9570103</v>
      </c>
      <c r="D84" s="8">
        <v>9070828666.8642693</v>
      </c>
      <c r="E84" s="17">
        <v>9872387989.9728909</v>
      </c>
      <c r="F84" s="8">
        <v>7130750293.6837397</v>
      </c>
      <c r="G84" s="8">
        <v>9508503055.1320095</v>
      </c>
      <c r="H84" s="17">
        <v>12725458652.2689</v>
      </c>
      <c r="I84" s="8">
        <v>15143571822.458599</v>
      </c>
      <c r="J84" s="8">
        <v>13051536251.315201</v>
      </c>
      <c r="K84" s="8">
        <v>15110809750.2493</v>
      </c>
      <c r="L84" s="8">
        <v>17217775134.139</v>
      </c>
    </row>
    <row r="85" spans="1:12" x14ac:dyDescent="0.2">
      <c r="A85" s="7" t="s">
        <v>78</v>
      </c>
      <c r="B85" s="8">
        <v>463601736.925565</v>
      </c>
      <c r="C85" s="8">
        <v>1109154901.6856501</v>
      </c>
      <c r="D85" s="8">
        <v>4100508475.2820902</v>
      </c>
      <c r="E85" s="17">
        <v>5310808247.2537804</v>
      </c>
      <c r="F85" s="8">
        <v>453694360.66515201</v>
      </c>
      <c r="G85" s="8">
        <v>2905264128.5847301</v>
      </c>
      <c r="H85" s="17">
        <v>6406267349.6295795</v>
      </c>
      <c r="I85" s="8">
        <v>9167977370.7131805</v>
      </c>
      <c r="J85" s="8">
        <v>2194705129.01121</v>
      </c>
      <c r="K85" s="8">
        <v>5188865457.7145796</v>
      </c>
      <c r="L85" s="8">
        <v>7439454495.5268602</v>
      </c>
    </row>
    <row r="86" spans="1:12" x14ac:dyDescent="0.2">
      <c r="A86" s="7" t="s">
        <v>79</v>
      </c>
      <c r="B86" s="8">
        <v>5095195960.4149303</v>
      </c>
      <c r="C86" s="8">
        <v>4973922946.2713604</v>
      </c>
      <c r="D86" s="8">
        <v>4970320191.5821896</v>
      </c>
      <c r="E86" s="17">
        <v>4561579742.71912</v>
      </c>
      <c r="F86" s="8">
        <v>6677055933.01859</v>
      </c>
      <c r="G86" s="8">
        <v>6603238926.5472803</v>
      </c>
      <c r="H86" s="17">
        <v>6319191302.6393003</v>
      </c>
      <c r="I86" s="8">
        <v>5975594451.7453899</v>
      </c>
      <c r="J86" s="8">
        <v>10856831122.304001</v>
      </c>
      <c r="K86" s="8">
        <v>9921944292.5347195</v>
      </c>
      <c r="L86" s="8">
        <v>9778320638.6121197</v>
      </c>
    </row>
    <row r="87" spans="1:12" x14ac:dyDescent="0.2">
      <c r="A87" s="11" t="s">
        <v>40</v>
      </c>
      <c r="B87" s="8">
        <v>160768588666.901</v>
      </c>
      <c r="C87" s="8">
        <v>176081922777.39001</v>
      </c>
      <c r="D87" s="8">
        <v>192291588278.65302</v>
      </c>
      <c r="E87" s="17">
        <v>200211017001.37701</v>
      </c>
      <c r="F87" s="8">
        <v>211670034341.88901</v>
      </c>
      <c r="G87" s="8">
        <v>210631182467.42401</v>
      </c>
      <c r="H87" s="17">
        <v>218356893325.12201</v>
      </c>
      <c r="I87" s="8">
        <v>222616661306.28799</v>
      </c>
      <c r="J87" s="8">
        <v>229534745850.724</v>
      </c>
      <c r="K87" s="8">
        <v>234439770487.85901</v>
      </c>
      <c r="L87" s="8">
        <v>234281258140.892</v>
      </c>
    </row>
    <row r="88" spans="1:12" ht="14.25" customHeight="1" x14ac:dyDescent="0.2"/>
  </sheetData>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balance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Tsolmon T</dc:creator>
  <dc:description/>
  <cp:lastModifiedBy>Tsolmon T</cp:lastModifiedBy>
  <cp:revision>2</cp:revision>
  <cp:lastPrinted>2020-09-09T18:47:34Z</cp:lastPrinted>
  <dcterms:created xsi:type="dcterms:W3CDTF">2016-08-09T11:07:41Z</dcterms:created>
  <dcterms:modified xsi:type="dcterms:W3CDTF">2020-11-05T21:17:25Z</dcterms:modified>
  <dc:language>mn-Cyrl-MN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