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solmon\HZH\negtgel\2021.1\"/>
    </mc:Choice>
  </mc:AlternateContent>
  <bookViews>
    <workbookView xWindow="0" yWindow="0" windowWidth="28800" windowHeight="12135" tabRatio="500"/>
  </bookViews>
  <sheets>
    <sheet name="Short balance" sheetId="1" r:id="rId1"/>
  </sheets>
  <calcPr calcId="152511"/>
</workbook>
</file>

<file path=xl/calcChain.xml><?xml version="1.0" encoding="utf-8"?>
<calcChain xmlns="http://schemas.openxmlformats.org/spreadsheetml/2006/main">
  <c r="X44" i="1" l="1"/>
</calcChain>
</file>

<file path=xl/sharedStrings.xml><?xml version="1.0" encoding="utf-8"?>
<sst xmlns="http://schemas.openxmlformats.org/spreadsheetml/2006/main" count="112" uniqueCount="108">
  <si>
    <t>ХӨРӨНГӨ</t>
  </si>
  <si>
    <t>1.ЭРГЭЛТИЙН ХӨРӨНГӨ</t>
  </si>
  <si>
    <t>МӨНГӨН ХӨРӨНГӨ</t>
  </si>
  <si>
    <t>Бэлэн мөнгө</t>
  </si>
  <si>
    <t>Банкинд байршуулсан харилцах</t>
  </si>
  <si>
    <t>Банкинд байршуулсан хадгаламж</t>
  </si>
  <si>
    <t xml:space="preserve">БОГИНО ХУГАЦААТ ХӨРӨНГӨ ОРУУЛАЛТ </t>
  </si>
  <si>
    <t>Арилжааны үнэт цаас</t>
  </si>
  <si>
    <t>ЗЭЭЛ /ЦЭВРЭЭР/</t>
  </si>
  <si>
    <t xml:space="preserve">          Хэвийн бус зээл </t>
  </si>
  <si>
    <t xml:space="preserve">          Эргэлзээтэй зээл </t>
  </si>
  <si>
    <t xml:space="preserve">          Муу зээл </t>
  </si>
  <si>
    <t>(Зээлийн эрсдэлийн сан )</t>
  </si>
  <si>
    <t>АВЛАГА</t>
  </si>
  <si>
    <t>Байгууллага, хүмүүсээс авах авлага</t>
  </si>
  <si>
    <t>Хуримтлуулж тооцсон хүүгийн авлага</t>
  </si>
  <si>
    <t>БУСАД ЭРГЭЛТИЙН ХӨРӨНГӨ</t>
  </si>
  <si>
    <t>Татварын авлага</t>
  </si>
  <si>
    <t>Урьдчилж төлсөн зардал, тооцоо</t>
  </si>
  <si>
    <t xml:space="preserve">Дараа тайлангийн тооцоо </t>
  </si>
  <si>
    <t xml:space="preserve">Дутагдал, шамшигдал </t>
  </si>
  <si>
    <t>Хангамжийн зүйлс</t>
  </si>
  <si>
    <t xml:space="preserve">Салбар хоорондын авлага </t>
  </si>
  <si>
    <t>ӨМЧЛӨХ БУСАД ХӨРӨНГӨ /ЦЭВРЭЭР/</t>
  </si>
  <si>
    <t xml:space="preserve">2. ЭРГЭЛТИЙН БУС ХӨРӨНГӨ </t>
  </si>
  <si>
    <t>ҮНДСЭН ХӨРӨНГӨ /ЦЭВРЭЭР/</t>
  </si>
  <si>
    <t>БИЕТ БУС ХӨРӨНГӨ</t>
  </si>
  <si>
    <t>ХӨРӨНГӨ ОРУУЛАЛТ БА БУСАД ЭРГЭЛТИЙН БУС ХӨРӨНГӨ</t>
  </si>
  <si>
    <t>ХӨРӨНГИЙН ДҮН</t>
  </si>
  <si>
    <t>==================================================</t>
  </si>
  <si>
    <t>ӨР ТӨЛБӨР БА ӨӨРИЙН ХӨРӨНГИЙН ДҮН</t>
  </si>
  <si>
    <t>1. ӨР ТӨЛБӨР</t>
  </si>
  <si>
    <t>ХАДГАЛАМЖ</t>
  </si>
  <si>
    <t xml:space="preserve">БОГИНО ХУГАЦААТ ЗЭЭЛ </t>
  </si>
  <si>
    <t xml:space="preserve">БУСАД БОГИНО ХУГАЦААТ ӨР ТӨЛБӨР </t>
  </si>
  <si>
    <t xml:space="preserve">УРТ ХУГАЦААТ ӨР ТӨЛБӨР </t>
  </si>
  <si>
    <t>2. ӨӨРИЙН ХӨРӨНГӨ</t>
  </si>
  <si>
    <t>ГИШҮҮДИЙН ОРУУЛСАН ХУВЬ ХӨРӨНГӨ</t>
  </si>
  <si>
    <t xml:space="preserve">ДАХИН ҮНЭЛГЭЭНИЙ НЭМЭГДЭЛ </t>
  </si>
  <si>
    <t>ХОРШООЛОГЧДЫН ӨМЧ</t>
  </si>
  <si>
    <t>НИЙТ ӨР ТӨЛБӨР БА ӨӨРИЙН ХӨРӨНГИЙН ДҮН</t>
  </si>
  <si>
    <t xml:space="preserve">        Өмчлөх бусад хөрөнгө</t>
  </si>
  <si>
    <t xml:space="preserve">        (Өмчлөх бусад хөрөнгийн үнэлгээний хасагдуулга)</t>
  </si>
  <si>
    <t xml:space="preserve">        Үндсэн хөрөнгө</t>
  </si>
  <si>
    <t xml:space="preserve">        (Хуримтлагдсан элэгдэл)</t>
  </si>
  <si>
    <t xml:space="preserve">        Биет бус хөрөнгө </t>
  </si>
  <si>
    <t xml:space="preserve">        (Биет бус хөрөнгийн элэгдэл)</t>
  </si>
  <si>
    <t xml:space="preserve">         Хөрөнгө оруулалт ба бусад эргэлтийн бус хөрөнгө </t>
  </si>
  <si>
    <t xml:space="preserve">       Нийт зээл </t>
  </si>
  <si>
    <t xml:space="preserve">       Хэвийн зээл </t>
  </si>
  <si>
    <t xml:space="preserve">       Хугацаа хэтэрсэн зээл </t>
  </si>
  <si>
    <t xml:space="preserve">       Чанаргүй зээл </t>
  </si>
  <si>
    <t xml:space="preserve">       Хугацаагүй</t>
  </si>
  <si>
    <t xml:space="preserve">       Хугацаатай</t>
  </si>
  <si>
    <t xml:space="preserve">       Банкнаас авсан зээл</t>
  </si>
  <si>
    <t xml:space="preserve">       Санхүүгийн байгууллагаас авсан зээл</t>
  </si>
  <si>
    <t xml:space="preserve">       Төсөл, хөтөлбөрөөс авсан  зээл</t>
  </si>
  <si>
    <t xml:space="preserve">       Тогтворжилтын сангийн санхүүгийн туслалцаа</t>
  </si>
  <si>
    <t xml:space="preserve">       Цалингийн өглөг </t>
  </si>
  <si>
    <t xml:space="preserve">       Татвар, НДШ, ЭМДШ-ийн өглөг </t>
  </si>
  <si>
    <t xml:space="preserve">       Санхүүгийн түрээсийн өглөг</t>
  </si>
  <si>
    <t xml:space="preserve">       Ногдол ашгийн өглөг </t>
  </si>
  <si>
    <t xml:space="preserve">       Санхүүгийн түрээсийн хэрэгжээгүй орлого</t>
  </si>
  <si>
    <t xml:space="preserve">       Урьдчилж орсон орлого </t>
  </si>
  <si>
    <t xml:space="preserve">       Хуримтлуулж тооцсон хүүгийн өглөг</t>
  </si>
  <si>
    <t xml:space="preserve">       Салбар хоорондын тооцоогоорх өглөг </t>
  </si>
  <si>
    <t xml:space="preserve">       Бусад богино хугацаат өглөг </t>
  </si>
  <si>
    <t xml:space="preserve">       Хойшлогдсон татварын өр төлбөр </t>
  </si>
  <si>
    <t xml:space="preserve">       Гишүүний оруулсан хувь хөрөнгө </t>
  </si>
  <si>
    <t xml:space="preserve">       Идэвхгүй гишүүний оруулсан хувь хөрөнгө </t>
  </si>
  <si>
    <t xml:space="preserve">       Дахин үнэлгээний нэмэгдэл </t>
  </si>
  <si>
    <t xml:space="preserve">       Нөөцийн сан</t>
  </si>
  <si>
    <t xml:space="preserve">       Хандив, тусламж</t>
  </si>
  <si>
    <t xml:space="preserve">       Хадгаламж, хамгаалалтын сан </t>
  </si>
  <si>
    <t xml:space="preserve">       Нийгмийн хөгжлийн сан </t>
  </si>
  <si>
    <t xml:space="preserve">       Тогтворжилтын сан</t>
  </si>
  <si>
    <t xml:space="preserve">       Бусад сангууд </t>
  </si>
  <si>
    <t xml:space="preserve">       Хуримтлагдсан орлого /алдагдал/</t>
  </si>
  <si>
    <t xml:space="preserve">                    Тайлангийн үеийн цэвэр орлого </t>
  </si>
  <si>
    <t xml:space="preserve">                    Өмнөх үеийн цэвэр орлого </t>
  </si>
  <si>
    <t>ХАДГАЛАМЖ, ЗЭЭЛИЙН ХОРШООДЫН ТАЙЛАН ТЭНЦЭЛ</t>
  </si>
  <si>
    <t>2018.03.31</t>
  </si>
  <si>
    <t>2018.06.30</t>
  </si>
  <si>
    <t>2018.09.30</t>
  </si>
  <si>
    <t>2018.12.31</t>
  </si>
  <si>
    <t>2019.03.31</t>
  </si>
  <si>
    <t>2019.06.30</t>
  </si>
  <si>
    <t>2019.09.30</t>
  </si>
  <si>
    <t>2019.12.31</t>
  </si>
  <si>
    <t>2020.03.31</t>
  </si>
  <si>
    <t>2020.06.30</t>
  </si>
  <si>
    <t>2020.09.30</t>
  </si>
  <si>
    <t>2020.12.31</t>
  </si>
  <si>
    <t>2017.12.31</t>
  </si>
  <si>
    <t>2017.09.30</t>
  </si>
  <si>
    <t>2017.06.30</t>
  </si>
  <si>
    <t>2017.03.31</t>
  </si>
  <si>
    <t>2016.03.31</t>
  </si>
  <si>
    <t>2016.06.30</t>
  </si>
  <si>
    <t>2016.09.30</t>
  </si>
  <si>
    <t>2016.12.31</t>
  </si>
  <si>
    <t>2015.03.31</t>
  </si>
  <si>
    <t>2015.06.30</t>
  </si>
  <si>
    <t>2015.09.30</t>
  </si>
  <si>
    <t>2015.12.31</t>
  </si>
  <si>
    <t>2014.12.31</t>
  </si>
  <si>
    <t>2013.12.31</t>
  </si>
  <si>
    <t>2021.03.31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</si>
</sst>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 x14ac:knownFonts="1">
    <font>
      <sz val="10"/>
      <name val="Arial"/>
      <family val="2"/>
    </font>
    <font>
      <sz val="10"/>
      <name val="Times New Roman"/>
      <family val="1"/>
    </font>
    <font>
      <b/>
      <sz val="10"/>
      <name val="Times New Roman"/>
      <family val="1"/>
    </font>
    <font>
      <sz val="10"/>
      <color rgb="FF000000"/>
      <name val="Times New Roman"/>
      <family val="1"/>
    </font>
    <font>
      <b/>
      <sz val="10"/>
      <color theme="4" tint="-0.249977111117893"/>
      <name val="Times New Roman"/>
      <family val="1"/>
    </font>
    <font>
      <b/>
      <sz val="10"/>
      <color rgb="FF000000"/>
      <name val="Times New Roman"/>
      <family val="1"/>
    </font>
  </fonts>
  <fills count="2">
    <fill>
      <patternFill patternType="none"/>
    </fill>
    <fill>
      <patternFill patternType="gray125"/>
    </fill>
  </fills>
  <borders count="5">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thin">
        <color indexed="64"/>
      </top>
      <bottom style="hair">
        <color auto="1"/>
      </bottom>
      <diagonal/>
    </border>
    <border>
      <left style="hair">
        <color auto="1"/>
      </left>
      <right style="hair">
        <color auto="1"/>
      </right>
      <top style="hair">
        <color auto="1"/>
      </top>
      <bottom/>
      <diagonal/>
    </border>
    <border>
      <left style="hair">
        <color auto="1"/>
      </left>
      <right/>
      <top style="hair">
        <color auto="1"/>
      </top>
      <bottom style="hair">
        <color auto="1"/>
      </bottom>
      <diagonal/>
    </border>
  </borders>
  <cellStyleXfs count="1">
    <xf numFmtId="0" fontId="0" fillId="0" borderId="0"/>
  </cellStyleXfs>
  <cellXfs count="41">
    <xf numFmtId="0" fontId="0" fillId="0" borderId="0" xfId="0"/>
    <xf numFmtId="0" fontId="1" fillId="0" borderId="0" xfId="0" applyFont="1"/>
    <xf numFmtId="0" fontId="2" fillId="0" borderId="1" xfId="0" applyFont="1" applyBorder="1" applyAlignment="1">
      <alignment horizontal="center" vertical="center" wrapText="1"/>
    </xf>
    <xf numFmtId="4" fontId="2" fillId="0" borderId="1" xfId="0" applyNumberFormat="1" applyFont="1" applyBorder="1" applyAlignment="1">
      <alignment wrapText="1"/>
    </xf>
    <xf numFmtId="4" fontId="1" fillId="0" borderId="1" xfId="0" applyNumberFormat="1" applyFont="1" applyBorder="1" applyAlignment="1">
      <alignment horizontal="left" wrapText="1" indent="2"/>
    </xf>
    <xf numFmtId="0" fontId="1" fillId="0" borderId="0" xfId="0" applyFont="1" applyAlignment="1">
      <alignment horizontal="right"/>
    </xf>
    <xf numFmtId="0" fontId="0" fillId="0" borderId="0" xfId="0" applyAlignment="1">
      <alignment horizontal="right"/>
    </xf>
    <xf numFmtId="4" fontId="1" fillId="0" borderId="1" xfId="0" applyNumberFormat="1" applyFont="1" applyBorder="1" applyAlignment="1">
      <alignment wrapText="1"/>
    </xf>
    <xf numFmtId="4" fontId="1" fillId="0" borderId="1" xfId="0" applyNumberFormat="1" applyFont="1" applyBorder="1"/>
    <xf numFmtId="49" fontId="1" fillId="0" borderId="1" xfId="0" applyNumberFormat="1" applyFont="1" applyBorder="1" applyAlignment="1">
      <alignment wrapText="1"/>
    </xf>
    <xf numFmtId="4" fontId="2" fillId="0" borderId="1" xfId="0" applyNumberFormat="1" applyFont="1" applyBorder="1" applyAlignment="1">
      <alignment horizontal="center" vertical="center" wrapText="1"/>
    </xf>
    <xf numFmtId="4" fontId="4" fillId="0" borderId="1" xfId="0" applyNumberFormat="1" applyFont="1" applyBorder="1" applyAlignment="1">
      <alignment wrapText="1"/>
    </xf>
    <xf numFmtId="0" fontId="2" fillId="0" borderId="0" xfId="0" applyFont="1" applyAlignment="1">
      <alignment horizontal="right" vertical="center"/>
    </xf>
    <xf numFmtId="4" fontId="2" fillId="0" borderId="3" xfId="0" applyNumberFormat="1" applyFont="1" applyBorder="1" applyAlignment="1">
      <alignment horizontal="center" vertical="center" wrapText="1"/>
    </xf>
    <xf numFmtId="4" fontId="2" fillId="0" borderId="3" xfId="0" applyNumberFormat="1" applyFont="1" applyBorder="1" applyAlignment="1">
      <alignment horizontal="center" vertical="center"/>
    </xf>
    <xf numFmtId="4" fontId="4" fillId="0" borderId="2" xfId="0" applyNumberFormat="1" applyFont="1" applyBorder="1" applyAlignment="1">
      <alignment wrapText="1"/>
    </xf>
    <xf numFmtId="4" fontId="1" fillId="0" borderId="2" xfId="0" applyNumberFormat="1" applyFont="1" applyBorder="1"/>
    <xf numFmtId="4" fontId="3" fillId="0" borderId="1" xfId="0" applyNumberFormat="1" applyFont="1" applyBorder="1"/>
    <xf numFmtId="4" fontId="3" fillId="0" borderId="2" xfId="0" applyNumberFormat="1" applyFont="1" applyBorder="1"/>
    <xf numFmtId="4" fontId="2" fillId="0" borderId="1" xfId="0" applyNumberFormat="1" applyFont="1" applyBorder="1" applyAlignment="1">
      <alignment horizontal="center" vertical="center"/>
    </xf>
    <xf numFmtId="4" fontId="5" fillId="0" borderId="1" xfId="0" applyNumberFormat="1" applyFont="1" applyBorder="1" applyAlignment="1">
      <alignment horizontal="center" vertical="center"/>
    </xf>
    <xf numFmtId="0" fontId="2" fillId="0" borderId="0" xfId="0" applyFont="1" applyAlignment="1">
      <alignment horizontal="center"/>
    </xf>
    <xf numFmtId="164" fontId="1" fillId="0" borderId="1" xfId="0" applyNumberFormat="1" applyFont="1" applyBorder="1"/>
    <xf numFmtId="14" fontId="2" fillId="0" borderId="0" xfId="0" applyNumberFormat="1" applyFont="1" applyAlignment="1">
      <alignment horizontal="center"/>
    </xf>
    <xf numFmtId="4" fontId="1" fillId="0" borderId="4" xfId="0" applyNumberFormat="1" applyFont="1" applyBorder="1"/>
    <xf numFmtId="4" fontId="3" fillId="0" borderId="0" xfId="0" applyNumberFormat="1" applyFont="1" applyBorder="1" applyAlignment="1">
      <alignment horizontal="right" vertical="center" wrapText="1"/>
    </xf>
    <xf numFmtId="0" fontId="3" fillId="0" borderId="0" xfId="0" applyFont="1" applyBorder="1" applyAlignment="1">
      <alignment horizontal="right" vertical="center" wrapText="1"/>
    </xf>
    <xf numFmtId="0" fontId="3" fillId="0" borderId="0" xfId="0" applyFont="1" applyBorder="1" applyAlignment="1">
      <alignment horizontal="left" vertical="center" wrapText="1"/>
    </xf>
    <xf numFmtId="0" fontId="1" fillId="0" borderId="0" xfId="0" applyFont="1"/>
    <xf numFmtId="0" fontId="2" fillId="0" borderId="1" xfId="0" applyFont="1" applyBorder="1" applyAlignment="1">
      <alignment horizontal="center" vertical="center" wrapText="1"/>
    </xf>
    <xf numFmtId="0" fontId="1" fillId="0" borderId="0" xfId="0" applyFont="1"/>
    <xf numFmtId="0" fontId="2"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0" borderId="0" xfId="0" applyFont="1"/>
    <xf numFmtId="0" fontId="2" fillId="0" borderId="0" xfId="0" applyFont="1" applyFill="1" applyAlignment="1">
      <alignment horizontal="right" vertical="center"/>
    </xf>
    <xf numFmtId="0" fontId="2" fillId="0" borderId="1" xfId="0"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1" fillId="0" borderId="1" xfId="0" applyNumberFormat="1" applyFont="1" applyFill="1" applyBorder="1"/>
    <xf numFmtId="0" fontId="1" fillId="0" borderId="0" xfId="0" applyFont="1" applyFill="1"/>
    <xf numFmtId="0" fontId="0" fillId="0" borderId="1" xfId="0" applyFill="1" applyBorder="1"/>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X88"/>
  <sheetViews>
    <sheetView tabSelected="1" view="pageBreakPreview" zoomScaleNormal="100" zoomScaleSheetLayoutView="100" workbookViewId="0">
      <pane xSplit="1" ySplit="4" topLeftCell="S5" activePane="bottomRight" state="frozen"/>
      <selection pane="topRight" activeCell="B1" sqref="B1"/>
      <selection pane="bottomLeft" activeCell="A5" sqref="A5"/>
      <selection pane="bottomRight" activeCell="H11" sqref="H11"/>
    </sheetView>
  </sheetViews>
  <sheetFormatPr defaultRowHeight="12.75" x14ac:dyDescent="0.2"/>
  <cols>
    <col min="1" max="1" width="54.28515625" style="1" bestFit="1" customWidth="1"/>
    <col min="2" max="3" width="14" style="40" bestFit="1" customWidth="1"/>
    <col min="4" max="7" width="14" style="33" bestFit="1" customWidth="1"/>
    <col min="8" max="8" width="14.85546875" style="38" bestFit="1" customWidth="1"/>
    <col min="9" max="11" width="14.85546875" style="30" bestFit="1" customWidth="1"/>
    <col min="12" max="14" width="14.85546875" style="28" bestFit="1" customWidth="1"/>
    <col min="15" max="24" width="14.85546875" style="1" bestFit="1" customWidth="1"/>
    <col min="25" max="25" width="14.85546875" style="1" customWidth="1"/>
    <col min="26" max="27" width="14.85546875" style="1" bestFit="1" customWidth="1"/>
    <col min="28" max="28" width="14.85546875" style="40" customWidth="1"/>
    <col min="29" max="752" width="11.5703125" style="1"/>
  </cols>
  <sheetData>
    <row r="1" spans="1:752" s="6" customFormat="1" x14ac:dyDescent="0.2">
      <c r="A1" s="12" t="s">
        <v>80</v>
      </c>
      <c r="B1" s="12"/>
      <c r="C1" s="12"/>
      <c r="D1" s="12"/>
      <c r="E1" s="12"/>
      <c r="F1" s="12"/>
      <c r="G1" s="12"/>
      <c r="H1" s="34"/>
      <c r="I1" s="12"/>
      <c r="J1" s="12"/>
      <c r="K1" s="12"/>
      <c r="L1" s="12"/>
      <c r="M1" s="12"/>
      <c r="N1" s="12"/>
      <c r="O1" s="12"/>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c r="IW1" s="5"/>
      <c r="IX1" s="5"/>
      <c r="IY1" s="5"/>
      <c r="IZ1" s="5"/>
      <c r="JA1" s="5"/>
      <c r="JB1" s="5"/>
      <c r="JC1" s="5"/>
      <c r="JD1" s="5"/>
      <c r="JE1" s="5"/>
      <c r="JF1" s="5"/>
      <c r="JG1" s="5"/>
      <c r="JH1" s="5"/>
      <c r="JI1" s="5"/>
      <c r="JJ1" s="5"/>
      <c r="JK1" s="5"/>
      <c r="JL1" s="5"/>
      <c r="JM1" s="5"/>
      <c r="JN1" s="5"/>
      <c r="JO1" s="5"/>
      <c r="JP1" s="5"/>
      <c r="JQ1" s="5"/>
      <c r="JR1" s="5"/>
      <c r="JS1" s="5"/>
      <c r="JT1" s="5"/>
      <c r="JU1" s="5"/>
      <c r="JV1" s="5"/>
      <c r="JW1" s="5"/>
      <c r="JX1" s="5"/>
      <c r="JY1" s="5"/>
      <c r="JZ1" s="5"/>
      <c r="KA1" s="5"/>
      <c r="KB1" s="5"/>
      <c r="KC1" s="5"/>
      <c r="KD1" s="5"/>
      <c r="KE1" s="5"/>
      <c r="KF1" s="5"/>
      <c r="KG1" s="5"/>
      <c r="KH1" s="5"/>
      <c r="KI1" s="5"/>
      <c r="KJ1" s="5"/>
      <c r="KK1" s="5"/>
      <c r="KL1" s="5"/>
      <c r="KM1" s="5"/>
      <c r="KN1" s="5"/>
      <c r="KO1" s="5"/>
      <c r="KP1" s="5"/>
      <c r="KQ1" s="5"/>
      <c r="KR1" s="5"/>
      <c r="KS1" s="5"/>
      <c r="KT1" s="5"/>
      <c r="KU1" s="5"/>
      <c r="KV1" s="5"/>
      <c r="KW1" s="5"/>
      <c r="KX1" s="5"/>
      <c r="KY1" s="5"/>
      <c r="KZ1" s="5"/>
      <c r="LA1" s="5"/>
      <c r="LB1" s="5"/>
      <c r="LC1" s="5"/>
      <c r="LD1" s="5"/>
      <c r="LE1" s="5"/>
      <c r="LF1" s="5"/>
      <c r="LG1" s="5"/>
      <c r="LH1" s="5"/>
      <c r="LI1" s="5"/>
      <c r="LJ1" s="5"/>
      <c r="LK1" s="5"/>
      <c r="LL1" s="5"/>
      <c r="LM1" s="5"/>
      <c r="LN1" s="5"/>
      <c r="LO1" s="5"/>
      <c r="LP1" s="5"/>
      <c r="LQ1" s="5"/>
      <c r="LR1" s="5"/>
      <c r="LS1" s="5"/>
      <c r="LT1" s="5"/>
      <c r="LU1" s="5"/>
      <c r="LV1" s="5"/>
      <c r="LW1" s="5"/>
      <c r="LX1" s="5"/>
      <c r="LY1" s="5"/>
      <c r="LZ1" s="5"/>
      <c r="MA1" s="5"/>
      <c r="MB1" s="5"/>
      <c r="MC1" s="5"/>
      <c r="MD1" s="5"/>
      <c r="ME1" s="5"/>
      <c r="MF1" s="5"/>
      <c r="MG1" s="5"/>
      <c r="MH1" s="5"/>
      <c r="MI1" s="5"/>
      <c r="MJ1" s="5"/>
      <c r="MK1" s="5"/>
      <c r="ML1" s="5"/>
      <c r="MM1" s="5"/>
      <c r="MN1" s="5"/>
      <c r="MO1" s="5"/>
      <c r="MP1" s="5"/>
      <c r="MQ1" s="5"/>
      <c r="MR1" s="5"/>
      <c r="MS1" s="5"/>
      <c r="MT1" s="5"/>
      <c r="MU1" s="5"/>
      <c r="MV1" s="5"/>
      <c r="MW1" s="5"/>
      <c r="MX1" s="5"/>
      <c r="MY1" s="5"/>
      <c r="MZ1" s="5"/>
      <c r="NA1" s="5"/>
      <c r="NB1" s="5"/>
      <c r="NC1" s="5"/>
      <c r="ND1" s="5"/>
      <c r="NE1" s="5"/>
      <c r="NF1" s="5"/>
      <c r="NG1" s="5"/>
      <c r="NH1" s="5"/>
      <c r="NI1" s="5"/>
      <c r="NJ1" s="5"/>
      <c r="NK1" s="5"/>
      <c r="NL1" s="5"/>
      <c r="NM1" s="5"/>
      <c r="NN1" s="5"/>
      <c r="NO1" s="5"/>
      <c r="NP1" s="5"/>
      <c r="NQ1" s="5"/>
      <c r="NR1" s="5"/>
      <c r="NS1" s="5"/>
      <c r="NT1" s="5"/>
      <c r="NU1" s="5"/>
      <c r="NV1" s="5"/>
      <c r="NW1" s="5"/>
      <c r="NX1" s="5"/>
      <c r="NY1" s="5"/>
      <c r="NZ1" s="5"/>
      <c r="OA1" s="5"/>
      <c r="OB1" s="5"/>
      <c r="OC1" s="5"/>
      <c r="OD1" s="5"/>
      <c r="OE1" s="5"/>
      <c r="OF1" s="5"/>
      <c r="OG1" s="5"/>
      <c r="OH1" s="5"/>
      <c r="OI1" s="5"/>
      <c r="OJ1" s="5"/>
      <c r="OK1" s="5"/>
      <c r="OL1" s="5"/>
      <c r="OM1" s="5"/>
      <c r="ON1" s="5"/>
      <c r="OO1" s="5"/>
      <c r="OP1" s="5"/>
      <c r="OQ1" s="5"/>
      <c r="OR1" s="5"/>
      <c r="OS1" s="5"/>
      <c r="OT1" s="5"/>
      <c r="OU1" s="5"/>
      <c r="OV1" s="5"/>
      <c r="OW1" s="5"/>
      <c r="OX1" s="5"/>
      <c r="OY1" s="5"/>
      <c r="OZ1" s="5"/>
      <c r="PA1" s="5"/>
      <c r="PB1" s="5"/>
      <c r="PC1" s="5"/>
      <c r="PD1" s="5"/>
      <c r="PE1" s="5"/>
      <c r="PF1" s="5"/>
      <c r="PG1" s="5"/>
      <c r="PH1" s="5"/>
      <c r="PI1" s="5"/>
      <c r="PJ1" s="5"/>
      <c r="PK1" s="5"/>
      <c r="PL1" s="5"/>
      <c r="PM1" s="5"/>
      <c r="PN1" s="5"/>
      <c r="PO1" s="5"/>
      <c r="PP1" s="5"/>
      <c r="PQ1" s="5"/>
      <c r="PR1" s="5"/>
      <c r="PS1" s="5"/>
      <c r="PT1" s="5"/>
      <c r="PU1" s="5"/>
      <c r="PV1" s="5"/>
      <c r="PW1" s="5"/>
      <c r="PX1" s="5"/>
      <c r="PY1" s="5"/>
      <c r="PZ1" s="5"/>
      <c r="QA1" s="5"/>
      <c r="QB1" s="5"/>
      <c r="QC1" s="5"/>
      <c r="QD1" s="5"/>
      <c r="QE1" s="5"/>
      <c r="QF1" s="5"/>
      <c r="QG1" s="5"/>
      <c r="QH1" s="5"/>
      <c r="QI1" s="5"/>
      <c r="QJ1" s="5"/>
      <c r="QK1" s="5"/>
      <c r="QL1" s="5"/>
      <c r="QM1" s="5"/>
      <c r="QN1" s="5"/>
      <c r="QO1" s="5"/>
      <c r="QP1" s="5"/>
      <c r="QQ1" s="5"/>
      <c r="QR1" s="5"/>
      <c r="QS1" s="5"/>
      <c r="QT1" s="5"/>
      <c r="QU1" s="5"/>
      <c r="QV1" s="5"/>
      <c r="QW1" s="5"/>
      <c r="QX1" s="5"/>
      <c r="QY1" s="5"/>
      <c r="QZ1" s="5"/>
      <c r="RA1" s="5"/>
      <c r="RB1" s="5"/>
      <c r="RC1" s="5"/>
      <c r="RD1" s="5"/>
      <c r="RE1" s="5"/>
      <c r="RF1" s="5"/>
      <c r="RG1" s="5"/>
      <c r="RH1" s="5"/>
      <c r="RI1" s="5"/>
      <c r="RJ1" s="5"/>
      <c r="RK1" s="5"/>
      <c r="RL1" s="5"/>
      <c r="RM1" s="5"/>
      <c r="RN1" s="5"/>
      <c r="RO1" s="5"/>
      <c r="RP1" s="5"/>
      <c r="RQ1" s="5"/>
      <c r="RR1" s="5"/>
      <c r="RS1" s="5"/>
      <c r="RT1" s="5"/>
      <c r="RU1" s="5"/>
      <c r="RV1" s="5"/>
      <c r="RW1" s="5"/>
      <c r="RX1" s="5"/>
      <c r="RY1" s="5"/>
      <c r="RZ1" s="5"/>
      <c r="SA1" s="5"/>
      <c r="SB1" s="5"/>
      <c r="SC1" s="5"/>
      <c r="SD1" s="5"/>
      <c r="SE1" s="5"/>
      <c r="SF1" s="5"/>
      <c r="SG1" s="5"/>
      <c r="SH1" s="5"/>
      <c r="SI1" s="5"/>
      <c r="SJ1" s="5"/>
      <c r="SK1" s="5"/>
      <c r="SL1" s="5"/>
      <c r="SM1" s="5"/>
      <c r="SN1" s="5"/>
      <c r="SO1" s="5"/>
      <c r="SP1" s="5"/>
      <c r="SQ1" s="5"/>
      <c r="SR1" s="5"/>
      <c r="SS1" s="5"/>
      <c r="ST1" s="5"/>
      <c r="SU1" s="5"/>
      <c r="SV1" s="5"/>
      <c r="SW1" s="5"/>
      <c r="SX1" s="5"/>
      <c r="SY1" s="5"/>
      <c r="SZ1" s="5"/>
      <c r="TA1" s="5"/>
      <c r="TB1" s="5"/>
      <c r="TC1" s="5"/>
      <c r="TD1" s="5"/>
      <c r="TE1" s="5"/>
      <c r="TF1" s="5"/>
      <c r="TG1" s="5"/>
      <c r="TH1" s="5"/>
      <c r="TI1" s="5"/>
      <c r="TJ1" s="5"/>
      <c r="TK1" s="5"/>
      <c r="TL1" s="5"/>
      <c r="TM1" s="5"/>
      <c r="TN1" s="5"/>
      <c r="TO1" s="5"/>
      <c r="TP1" s="5"/>
      <c r="TQ1" s="5"/>
      <c r="TR1" s="5"/>
      <c r="TS1" s="5"/>
      <c r="TT1" s="5"/>
      <c r="TU1" s="5"/>
      <c r="TV1" s="5"/>
      <c r="TW1" s="5"/>
      <c r="TX1" s="5"/>
      <c r="TY1" s="5"/>
      <c r="TZ1" s="5"/>
      <c r="UA1" s="5"/>
      <c r="UB1" s="5"/>
      <c r="UC1" s="5"/>
      <c r="UD1" s="5"/>
      <c r="UE1" s="5"/>
      <c r="UF1" s="5"/>
      <c r="UG1" s="5"/>
      <c r="UH1" s="5"/>
      <c r="UI1" s="5"/>
      <c r="UJ1" s="5"/>
      <c r="UK1" s="5"/>
      <c r="UL1" s="5"/>
      <c r="UM1" s="5"/>
      <c r="UN1" s="5"/>
      <c r="UO1" s="5"/>
      <c r="UP1" s="5"/>
      <c r="UQ1" s="5"/>
      <c r="UR1" s="5"/>
      <c r="US1" s="5"/>
      <c r="UT1" s="5"/>
      <c r="UU1" s="5"/>
      <c r="UV1" s="5"/>
      <c r="UW1" s="5"/>
      <c r="UX1" s="5"/>
      <c r="UY1" s="5"/>
      <c r="UZ1" s="5"/>
      <c r="VA1" s="5"/>
      <c r="VB1" s="5"/>
      <c r="VC1" s="5"/>
      <c r="VD1" s="5"/>
      <c r="VE1" s="5"/>
      <c r="VF1" s="5"/>
      <c r="VG1" s="5"/>
      <c r="VH1" s="5"/>
      <c r="VI1" s="5"/>
      <c r="VJ1" s="5"/>
      <c r="VK1" s="5"/>
      <c r="VL1" s="5"/>
      <c r="VM1" s="5"/>
      <c r="VN1" s="5"/>
      <c r="VO1" s="5"/>
      <c r="VP1" s="5"/>
      <c r="VQ1" s="5"/>
      <c r="VR1" s="5"/>
      <c r="VS1" s="5"/>
      <c r="VT1" s="5"/>
      <c r="VU1" s="5"/>
      <c r="VV1" s="5"/>
      <c r="VW1" s="5"/>
      <c r="VX1" s="5"/>
      <c r="VY1" s="5"/>
      <c r="VZ1" s="5"/>
      <c r="WA1" s="5"/>
      <c r="WB1" s="5"/>
      <c r="WC1" s="5"/>
      <c r="WD1" s="5"/>
      <c r="WE1" s="5"/>
      <c r="WF1" s="5"/>
      <c r="WG1" s="5"/>
      <c r="WH1" s="5"/>
      <c r="WI1" s="5"/>
      <c r="WJ1" s="5"/>
      <c r="WK1" s="5"/>
      <c r="WL1" s="5"/>
      <c r="WM1" s="5"/>
      <c r="WN1" s="5"/>
      <c r="WO1" s="5"/>
      <c r="WP1" s="5"/>
      <c r="WQ1" s="5"/>
      <c r="WR1" s="5"/>
      <c r="WS1" s="5"/>
      <c r="WT1" s="5"/>
      <c r="WU1" s="5"/>
      <c r="WV1" s="5"/>
      <c r="WW1" s="5"/>
      <c r="WX1" s="5"/>
      <c r="WY1" s="5"/>
      <c r="WZ1" s="5"/>
      <c r="XA1" s="5"/>
      <c r="XB1" s="5"/>
      <c r="XC1" s="5"/>
      <c r="XD1" s="5"/>
      <c r="XE1" s="5"/>
      <c r="XF1" s="5"/>
      <c r="XG1" s="5"/>
      <c r="XH1" s="5"/>
      <c r="XI1" s="5"/>
      <c r="XJ1" s="5"/>
      <c r="XK1" s="5"/>
      <c r="XL1" s="5"/>
      <c r="XM1" s="5"/>
      <c r="XN1" s="5"/>
      <c r="XO1" s="5"/>
      <c r="XP1" s="5"/>
      <c r="XQ1" s="5"/>
      <c r="XR1" s="5"/>
      <c r="XS1" s="5"/>
      <c r="XT1" s="5"/>
      <c r="XU1" s="5"/>
      <c r="XV1" s="5"/>
      <c r="XW1" s="5"/>
      <c r="XX1" s="5"/>
      <c r="XY1" s="5"/>
      <c r="XZ1" s="5"/>
      <c r="YA1" s="5"/>
      <c r="YB1" s="5"/>
      <c r="YC1" s="5"/>
      <c r="YD1" s="5"/>
      <c r="YE1" s="5"/>
      <c r="YF1" s="5"/>
      <c r="YG1" s="5"/>
      <c r="YH1" s="5"/>
      <c r="YI1" s="5"/>
      <c r="YJ1" s="5"/>
      <c r="YK1" s="5"/>
      <c r="YL1" s="5"/>
      <c r="YM1" s="5"/>
      <c r="YN1" s="5"/>
      <c r="YO1" s="5"/>
      <c r="YP1" s="5"/>
      <c r="YQ1" s="5"/>
      <c r="YR1" s="5"/>
      <c r="YS1" s="5"/>
      <c r="YT1" s="5"/>
      <c r="YU1" s="5"/>
      <c r="YV1" s="5"/>
      <c r="YW1" s="5"/>
      <c r="YX1" s="5"/>
      <c r="YY1" s="5"/>
      <c r="YZ1" s="5"/>
      <c r="ZA1" s="5"/>
      <c r="ZB1" s="5"/>
      <c r="ZC1" s="5"/>
      <c r="ZD1" s="5"/>
      <c r="ZE1" s="5"/>
      <c r="ZF1" s="5"/>
      <c r="ZG1" s="5"/>
      <c r="ZH1" s="5"/>
      <c r="ZI1" s="5"/>
      <c r="ZJ1" s="5"/>
      <c r="ZK1" s="5"/>
      <c r="ZL1" s="5"/>
      <c r="ZM1" s="5"/>
      <c r="ZN1" s="5"/>
      <c r="ZO1" s="5"/>
      <c r="ZP1" s="5"/>
      <c r="ZQ1" s="5"/>
      <c r="ZR1" s="5"/>
      <c r="ZS1" s="5"/>
      <c r="ZT1" s="5"/>
      <c r="ZU1" s="5"/>
      <c r="ZV1" s="5"/>
      <c r="ZW1" s="5"/>
      <c r="ZX1" s="5"/>
      <c r="ZY1" s="5"/>
      <c r="ZZ1" s="5"/>
      <c r="AAA1" s="5"/>
      <c r="AAB1" s="5"/>
      <c r="AAC1" s="5"/>
      <c r="AAD1" s="5"/>
      <c r="AAE1" s="5"/>
      <c r="AAF1" s="5"/>
      <c r="AAG1" s="5"/>
      <c r="AAH1" s="5"/>
      <c r="AAI1" s="5"/>
      <c r="AAJ1" s="5"/>
      <c r="AAK1" s="5"/>
      <c r="AAL1" s="5"/>
      <c r="AAM1" s="5"/>
      <c r="AAN1" s="5"/>
      <c r="AAO1" s="5"/>
      <c r="AAP1" s="5"/>
      <c r="AAQ1" s="5"/>
      <c r="AAR1" s="5"/>
      <c r="AAS1" s="5"/>
      <c r="AAT1" s="5"/>
      <c r="AAU1" s="5"/>
      <c r="AAV1" s="5"/>
      <c r="AAW1" s="5"/>
      <c r="AAX1" s="5"/>
      <c r="AAY1" s="5"/>
      <c r="AAZ1" s="5"/>
      <c r="ABA1" s="5"/>
      <c r="ABB1" s="5"/>
      <c r="ABC1" s="5"/>
      <c r="ABD1" s="5"/>
      <c r="ABE1" s="5"/>
      <c r="ABF1" s="5"/>
      <c r="ABG1" s="5"/>
      <c r="ABH1" s="5"/>
      <c r="ABI1" s="5"/>
      <c r="ABJ1" s="5"/>
      <c r="ABK1" s="5"/>
      <c r="ABL1" s="5"/>
      <c r="ABM1" s="5"/>
      <c r="ABN1" s="5"/>
      <c r="ABO1" s="5"/>
      <c r="ABP1" s="5"/>
      <c r="ABQ1" s="5"/>
      <c r="ABR1" s="5"/>
      <c r="ABS1" s="5"/>
      <c r="ABT1" s="5"/>
      <c r="ABU1" s="5"/>
      <c r="ABV1" s="5"/>
      <c r="ABW1" s="5"/>
      <c r="ABX1" s="5"/>
    </row>
    <row r="3" spans="1:752" x14ac:dyDescent="0.2">
      <c r="A3" s="2"/>
      <c r="B3" s="32"/>
      <c r="C3" s="32"/>
      <c r="D3" s="32"/>
      <c r="E3" s="32"/>
      <c r="F3" s="32"/>
      <c r="G3" s="32"/>
      <c r="H3" s="35"/>
      <c r="I3" s="31"/>
      <c r="J3" s="31"/>
      <c r="K3" s="31"/>
      <c r="L3" s="29"/>
      <c r="M3" s="29"/>
      <c r="N3" s="29"/>
      <c r="O3" s="2"/>
      <c r="P3" s="2"/>
    </row>
    <row r="4" spans="1:752" x14ac:dyDescent="0.2">
      <c r="A4" s="13" t="s">
        <v>0</v>
      </c>
      <c r="B4" s="13" t="s">
        <v>106</v>
      </c>
      <c r="C4" s="13" t="s">
        <v>105</v>
      </c>
      <c r="D4" s="36" t="s">
        <v>101</v>
      </c>
      <c r="E4" s="13" t="s">
        <v>102</v>
      </c>
      <c r="F4" s="13" t="s">
        <v>103</v>
      </c>
      <c r="G4" s="13" t="s">
        <v>104</v>
      </c>
      <c r="H4" s="36" t="s">
        <v>97</v>
      </c>
      <c r="I4" s="13" t="s">
        <v>98</v>
      </c>
      <c r="J4" s="13" t="s">
        <v>99</v>
      </c>
      <c r="K4" s="13" t="s">
        <v>100</v>
      </c>
      <c r="L4" s="13" t="s">
        <v>96</v>
      </c>
      <c r="M4" s="13" t="s">
        <v>95</v>
      </c>
      <c r="N4" s="13" t="s">
        <v>94</v>
      </c>
      <c r="O4" s="13" t="s">
        <v>93</v>
      </c>
      <c r="P4" s="14" t="s">
        <v>81</v>
      </c>
      <c r="Q4" s="14" t="s">
        <v>82</v>
      </c>
      <c r="R4" s="14" t="s">
        <v>83</v>
      </c>
      <c r="S4" s="14" t="s">
        <v>84</v>
      </c>
      <c r="T4" s="19" t="s">
        <v>85</v>
      </c>
      <c r="U4" s="19" t="s">
        <v>86</v>
      </c>
      <c r="V4" s="20" t="s">
        <v>87</v>
      </c>
      <c r="W4" s="2" t="s">
        <v>88</v>
      </c>
      <c r="X4" s="21" t="s">
        <v>89</v>
      </c>
      <c r="Y4" s="21" t="s">
        <v>90</v>
      </c>
      <c r="Z4" s="23" t="s">
        <v>91</v>
      </c>
      <c r="AA4" s="23" t="s">
        <v>92</v>
      </c>
      <c r="AB4" s="23" t="s">
        <v>107</v>
      </c>
    </row>
    <row r="5" spans="1:752" x14ac:dyDescent="0.2">
      <c r="A5" s="15" t="s">
        <v>1</v>
      </c>
      <c r="B5" s="37">
        <v>71728011832.670105</v>
      </c>
      <c r="C5" s="37">
        <v>78035738981.323196</v>
      </c>
      <c r="D5" s="37">
        <v>83486613973.179993</v>
      </c>
      <c r="E5" s="37">
        <v>83307180205.372696</v>
      </c>
      <c r="F5" s="37">
        <v>91027781006.294098</v>
      </c>
      <c r="G5" s="37">
        <v>95213315602.011795</v>
      </c>
      <c r="H5" s="37">
        <v>99292821634.684097</v>
      </c>
      <c r="I5" s="8">
        <v>103034506847.05901</v>
      </c>
      <c r="J5" s="8">
        <v>106365506913.94099</v>
      </c>
      <c r="K5" s="8">
        <v>109031518905.737</v>
      </c>
      <c r="L5" s="8">
        <v>118812037638.765</v>
      </c>
      <c r="M5" s="8">
        <v>126323409354.233</v>
      </c>
      <c r="N5" s="8">
        <v>139277847763.496</v>
      </c>
      <c r="O5" s="8">
        <v>149586113204.336</v>
      </c>
      <c r="P5" s="16">
        <v>156967758098.34601</v>
      </c>
      <c r="Q5" s="16">
        <v>172146739126.33801</v>
      </c>
      <c r="R5" s="16">
        <v>188219418982.92499</v>
      </c>
      <c r="S5" s="18">
        <v>195949662447.99399</v>
      </c>
      <c r="T5" s="8">
        <v>206932757149.35699</v>
      </c>
      <c r="U5" s="8">
        <v>205808045894.54901</v>
      </c>
      <c r="V5" s="17">
        <v>213621128483.358</v>
      </c>
      <c r="W5" s="8">
        <v>218368660055.63199</v>
      </c>
      <c r="X5" s="8">
        <v>225274697043.42401</v>
      </c>
      <c r="Y5" s="8">
        <v>230241669494.914</v>
      </c>
      <c r="Z5" s="24">
        <v>230140166470.35699</v>
      </c>
      <c r="AA5" s="25">
        <v>251616752843.39999</v>
      </c>
      <c r="AB5" s="25">
        <v>271551440444.241</v>
      </c>
    </row>
    <row r="6" spans="1:752" x14ac:dyDescent="0.2">
      <c r="A6" s="3" t="s">
        <v>2</v>
      </c>
      <c r="B6" s="37">
        <v>20595305637.509998</v>
      </c>
      <c r="C6" s="37">
        <v>14877810309.5863</v>
      </c>
      <c r="D6" s="37">
        <v>10203264248.639999</v>
      </c>
      <c r="E6" s="37"/>
      <c r="F6" s="37">
        <v>16080764600.440001</v>
      </c>
      <c r="G6" s="37">
        <v>18249703496.049999</v>
      </c>
      <c r="H6" s="37">
        <v>16596007123.238001</v>
      </c>
      <c r="I6" s="8">
        <v>19591017125.150002</v>
      </c>
      <c r="J6" s="8">
        <v>19397489334.513401</v>
      </c>
      <c r="K6" s="8">
        <v>23936151126.883301</v>
      </c>
      <c r="L6" s="8">
        <v>20026700057.646</v>
      </c>
      <c r="M6" s="8">
        <v>19311329697.084301</v>
      </c>
      <c r="N6" s="8">
        <v>27774831525.829201</v>
      </c>
      <c r="O6" s="8">
        <v>40016498016.141701</v>
      </c>
      <c r="P6" s="8">
        <v>33586242302.0839</v>
      </c>
      <c r="Q6" s="8">
        <v>32893651200.838001</v>
      </c>
      <c r="R6" s="8">
        <v>39832943659.0131</v>
      </c>
      <c r="S6" s="17">
        <v>57927528840.565804</v>
      </c>
      <c r="T6" s="8">
        <v>45220894471.803902</v>
      </c>
      <c r="U6" s="8">
        <v>45371303424.2145</v>
      </c>
      <c r="V6" s="17">
        <v>46383348624.888496</v>
      </c>
      <c r="W6" s="8">
        <v>57607562541.701797</v>
      </c>
      <c r="X6" s="8">
        <v>47228268119.044296</v>
      </c>
      <c r="Y6" s="8">
        <v>59495025489.618797</v>
      </c>
      <c r="Z6" s="24">
        <v>52971378087.407997</v>
      </c>
      <c r="AA6" s="25">
        <v>77670083100.190002</v>
      </c>
      <c r="AB6" s="25">
        <v>73619936591.889404</v>
      </c>
    </row>
    <row r="7" spans="1:752" x14ac:dyDescent="0.2">
      <c r="A7" s="4" t="s">
        <v>3</v>
      </c>
      <c r="B7" s="37">
        <v>2395564123.3899999</v>
      </c>
      <c r="C7" s="37">
        <v>2949655416.3408399</v>
      </c>
      <c r="D7" s="37">
        <v>2557743745.8699999</v>
      </c>
      <c r="E7" s="37">
        <v>2897007689.02</v>
      </c>
      <c r="F7" s="37">
        <v>2321680733.4699998</v>
      </c>
      <c r="G7" s="37">
        <v>1856730603.8599999</v>
      </c>
      <c r="H7" s="37">
        <v>1836207306.9679999</v>
      </c>
      <c r="I7" s="8">
        <v>1956438739.45</v>
      </c>
      <c r="J7" s="8">
        <v>2066042255.7306399</v>
      </c>
      <c r="K7" s="8">
        <v>2708858790.6199999</v>
      </c>
      <c r="L7" s="8">
        <v>2546711043.21</v>
      </c>
      <c r="M7" s="8">
        <v>2798778778.0019999</v>
      </c>
      <c r="N7" s="8">
        <v>3394425930.3992801</v>
      </c>
      <c r="O7" s="8">
        <v>3254896069.69696</v>
      </c>
      <c r="P7" s="8">
        <v>2968249981.7165799</v>
      </c>
      <c r="Q7" s="8">
        <v>3227791404.0573101</v>
      </c>
      <c r="R7" s="8">
        <v>5201501182.9743404</v>
      </c>
      <c r="S7" s="17">
        <v>3021126858.2446799</v>
      </c>
      <c r="T7" s="8">
        <v>3221027333.8473101</v>
      </c>
      <c r="U7" s="8">
        <v>3326194423.23627</v>
      </c>
      <c r="V7" s="17">
        <v>2779889825.4545698</v>
      </c>
      <c r="W7" s="8">
        <v>2899173927.87954</v>
      </c>
      <c r="X7" s="8">
        <v>2630809165.3284602</v>
      </c>
      <c r="Y7" s="8">
        <v>5035705794.1458797</v>
      </c>
      <c r="Z7" s="24">
        <v>6194473876.3561802</v>
      </c>
      <c r="AA7" s="25">
        <v>3476736962.6500001</v>
      </c>
      <c r="AB7" s="25">
        <v>4530196377.9144802</v>
      </c>
    </row>
    <row r="8" spans="1:752" x14ac:dyDescent="0.2">
      <c r="A8" s="4" t="s">
        <v>4</v>
      </c>
      <c r="B8" s="37">
        <v>14915391932.879999</v>
      </c>
      <c r="C8" s="37">
        <v>7810089423.6055002</v>
      </c>
      <c r="D8" s="37">
        <v>3055092032.02</v>
      </c>
      <c r="E8" s="37">
        <v>3873023954.7680001</v>
      </c>
      <c r="F8" s="37">
        <v>9451484205.0900002</v>
      </c>
      <c r="G8" s="37">
        <v>3929830884.6399999</v>
      </c>
      <c r="H8" s="37">
        <v>2998204591.6100001</v>
      </c>
      <c r="I8" s="8">
        <v>6851869157.2200003</v>
      </c>
      <c r="J8" s="8">
        <v>3613113459.8228002</v>
      </c>
      <c r="K8" s="8">
        <v>7950037461.8133402</v>
      </c>
      <c r="L8" s="8">
        <v>7187989591.4159698</v>
      </c>
      <c r="M8" s="8">
        <v>8505746249.7992802</v>
      </c>
      <c r="N8" s="8">
        <v>13049403997.5299</v>
      </c>
      <c r="O8" s="8">
        <v>12262344300.054701</v>
      </c>
      <c r="P8" s="8">
        <v>7082122721.8373203</v>
      </c>
      <c r="Q8" s="8">
        <v>14742732106.600599</v>
      </c>
      <c r="R8" s="8">
        <v>14239895655.5788</v>
      </c>
      <c r="S8" s="17">
        <v>32790162666.741199</v>
      </c>
      <c r="T8" s="8">
        <v>23973993938.9366</v>
      </c>
      <c r="U8" s="8">
        <v>27074806319.908199</v>
      </c>
      <c r="V8" s="17">
        <v>27104277074.613998</v>
      </c>
      <c r="W8" s="8">
        <v>22056662460.702202</v>
      </c>
      <c r="X8" s="8">
        <v>36906556916.705803</v>
      </c>
      <c r="Y8" s="8">
        <v>43909740464.982903</v>
      </c>
      <c r="Z8" s="24">
        <v>29037888499.431801</v>
      </c>
      <c r="AA8" s="25">
        <v>51377854617.760002</v>
      </c>
      <c r="AB8" s="25">
        <v>20058679825.6549</v>
      </c>
    </row>
    <row r="9" spans="1:752" x14ac:dyDescent="0.2">
      <c r="A9" s="4" t="s">
        <v>5</v>
      </c>
      <c r="B9" s="37">
        <v>3284349581.2399998</v>
      </c>
      <c r="C9" s="37">
        <v>4118065469.6399999</v>
      </c>
      <c r="D9" s="37">
        <v>4590428470.75</v>
      </c>
      <c r="E9" s="37">
        <v>4149006880.5900002</v>
      </c>
      <c r="F9" s="37">
        <v>4307599661.8800001</v>
      </c>
      <c r="G9" s="37">
        <v>12463142007.549999</v>
      </c>
      <c r="H9" s="37">
        <v>11761595224.66</v>
      </c>
      <c r="I9" s="8">
        <v>10782709228.48</v>
      </c>
      <c r="J9" s="8">
        <v>13718333618.959999</v>
      </c>
      <c r="K9" s="8">
        <v>13277254874.450001</v>
      </c>
      <c r="L9" s="8">
        <v>10291999423.02</v>
      </c>
      <c r="M9" s="8">
        <v>8006804669.283</v>
      </c>
      <c r="N9" s="8">
        <v>11331001597.9</v>
      </c>
      <c r="O9" s="8">
        <v>24499257646.389999</v>
      </c>
      <c r="P9" s="8">
        <v>23537042062.509998</v>
      </c>
      <c r="Q9" s="8">
        <v>14923127690.18</v>
      </c>
      <c r="R9" s="8">
        <v>20391546820.459999</v>
      </c>
      <c r="S9" s="17">
        <v>22116239315.580002</v>
      </c>
      <c r="T9" s="8">
        <v>18025873199.02</v>
      </c>
      <c r="U9" s="8">
        <v>14970302681.07</v>
      </c>
      <c r="V9" s="17">
        <v>16499181724.82</v>
      </c>
      <c r="W9" s="8">
        <v>32651726153.119999</v>
      </c>
      <c r="X9" s="8">
        <v>7690902037.0100002</v>
      </c>
      <c r="Y9" s="8">
        <v>10549579230.49</v>
      </c>
      <c r="Z9" s="24">
        <v>17739015711.619999</v>
      </c>
      <c r="AA9" s="25">
        <v>22815491519.779999</v>
      </c>
      <c r="AB9" s="25">
        <v>49031060388.32</v>
      </c>
    </row>
    <row r="10" spans="1:752" x14ac:dyDescent="0.2">
      <c r="A10" s="3" t="s">
        <v>6</v>
      </c>
      <c r="B10" s="37">
        <v>0</v>
      </c>
      <c r="C10" s="37">
        <v>0</v>
      </c>
      <c r="D10" s="37">
        <v>0</v>
      </c>
      <c r="E10" s="37">
        <v>0</v>
      </c>
      <c r="F10" s="37">
        <v>0</v>
      </c>
      <c r="G10" s="37">
        <v>0</v>
      </c>
      <c r="H10" s="37">
        <v>0</v>
      </c>
      <c r="I10" s="8">
        <v>0</v>
      </c>
      <c r="J10" s="8">
        <v>19965545.600000001</v>
      </c>
      <c r="K10" s="8">
        <v>19965545.600000001</v>
      </c>
      <c r="L10" s="8">
        <v>0</v>
      </c>
      <c r="M10" s="8">
        <v>100072950</v>
      </c>
      <c r="N10" s="8">
        <v>180002226</v>
      </c>
      <c r="O10" s="8">
        <v>39869160.432999998</v>
      </c>
      <c r="P10" s="8">
        <v>0</v>
      </c>
      <c r="Q10" s="8">
        <v>0</v>
      </c>
      <c r="R10" s="8">
        <v>0</v>
      </c>
      <c r="S10" s="17">
        <v>0</v>
      </c>
      <c r="T10" s="8">
        <v>48000000</v>
      </c>
      <c r="U10" s="8">
        <v>0</v>
      </c>
      <c r="V10" s="17">
        <v>0</v>
      </c>
      <c r="W10" s="8">
        <v>0</v>
      </c>
      <c r="X10" s="8">
        <v>100000000</v>
      </c>
      <c r="Y10" s="8">
        <v>100000000</v>
      </c>
      <c r="Z10" s="24">
        <v>100000000</v>
      </c>
      <c r="AA10" s="25">
        <v>100000000</v>
      </c>
      <c r="AB10" s="25">
        <v>150000000</v>
      </c>
    </row>
    <row r="11" spans="1:752" x14ac:dyDescent="0.2">
      <c r="A11" s="4" t="s">
        <v>7</v>
      </c>
      <c r="B11" s="37">
        <v>0</v>
      </c>
      <c r="C11" s="37">
        <v>0</v>
      </c>
      <c r="D11" s="37">
        <v>0</v>
      </c>
      <c r="E11" s="37">
        <v>0</v>
      </c>
      <c r="F11" s="37">
        <v>0</v>
      </c>
      <c r="G11" s="37">
        <v>0</v>
      </c>
      <c r="H11" s="37">
        <v>0</v>
      </c>
      <c r="I11" s="8">
        <v>0</v>
      </c>
      <c r="J11" s="8">
        <v>19965545.600000001</v>
      </c>
      <c r="K11" s="8">
        <v>19965545.600000001</v>
      </c>
      <c r="L11" s="8">
        <v>0</v>
      </c>
      <c r="M11" s="8">
        <v>100072950</v>
      </c>
      <c r="N11" s="8">
        <v>180002226</v>
      </c>
      <c r="O11" s="8">
        <v>39869160.432999998</v>
      </c>
      <c r="P11" s="8">
        <v>0</v>
      </c>
      <c r="Q11" s="8">
        <v>0</v>
      </c>
      <c r="R11" s="8">
        <v>0</v>
      </c>
      <c r="S11" s="17">
        <v>0</v>
      </c>
      <c r="T11" s="8">
        <v>48000000</v>
      </c>
      <c r="U11" s="8">
        <v>0</v>
      </c>
      <c r="V11" s="17">
        <v>0</v>
      </c>
      <c r="W11" s="8">
        <v>0</v>
      </c>
      <c r="X11" s="8">
        <v>100000000</v>
      </c>
      <c r="Y11" s="8">
        <v>100000000</v>
      </c>
      <c r="Z11" s="24">
        <v>100000000</v>
      </c>
      <c r="AA11" s="25">
        <v>100000000</v>
      </c>
      <c r="AB11" s="25">
        <v>150000000</v>
      </c>
    </row>
    <row r="12" spans="1:752" x14ac:dyDescent="0.2">
      <c r="A12" s="3" t="s">
        <v>8</v>
      </c>
      <c r="B12" s="37">
        <v>48507413680.010002</v>
      </c>
      <c r="C12" s="37">
        <v>60380797829.448303</v>
      </c>
      <c r="D12" s="37">
        <v>70070605685.860001</v>
      </c>
      <c r="E12" s="37">
        <v>68945630917.070007</v>
      </c>
      <c r="F12" s="37">
        <v>71027177806.136597</v>
      </c>
      <c r="G12" s="37">
        <v>73267300924.240005</v>
      </c>
      <c r="H12" s="37">
        <v>78198418284.664505</v>
      </c>
      <c r="I12" s="8">
        <v>78658438082.265793</v>
      </c>
      <c r="J12" s="8">
        <v>81695455770.497803</v>
      </c>
      <c r="K12" s="8">
        <v>80501058029.110306</v>
      </c>
      <c r="L12" s="8">
        <v>93437634608.123398</v>
      </c>
      <c r="M12" s="8">
        <v>100889417802.11501</v>
      </c>
      <c r="N12" s="8">
        <v>104768469252.839</v>
      </c>
      <c r="O12" s="8">
        <v>102128038608.054</v>
      </c>
      <c r="P12" s="8">
        <v>114751354885.24899</v>
      </c>
      <c r="Q12" s="8">
        <v>129985839879.60201</v>
      </c>
      <c r="R12" s="8">
        <v>138919028565.45099</v>
      </c>
      <c r="S12" s="17">
        <v>130184805402.351</v>
      </c>
      <c r="T12" s="8">
        <v>152782897824.43399</v>
      </c>
      <c r="U12" s="8">
        <v>151874166350.01501</v>
      </c>
      <c r="V12" s="17">
        <v>158215954435.414</v>
      </c>
      <c r="W12" s="8">
        <v>152188622927.70901</v>
      </c>
      <c r="X12" s="8">
        <v>167970174480.948</v>
      </c>
      <c r="Y12" s="8">
        <v>160128071909.784</v>
      </c>
      <c r="Z12" s="24">
        <v>166264967939.43301</v>
      </c>
      <c r="AA12" s="25">
        <v>162563225718.23001</v>
      </c>
      <c r="AB12" s="25">
        <v>186969058627.53799</v>
      </c>
    </row>
    <row r="13" spans="1:752" x14ac:dyDescent="0.2">
      <c r="A13" s="7" t="s">
        <v>48</v>
      </c>
      <c r="B13" s="37">
        <v>49374352088.559998</v>
      </c>
      <c r="C13" s="37">
        <v>61464602882</v>
      </c>
      <c r="D13" s="37">
        <v>71582328779.149994</v>
      </c>
      <c r="E13" s="37">
        <v>70773093179.470001</v>
      </c>
      <c r="F13" s="37">
        <v>72808128784.0867</v>
      </c>
      <c r="G13" s="37">
        <v>75339140623.630005</v>
      </c>
      <c r="H13" s="37">
        <v>80318082854.612503</v>
      </c>
      <c r="I13" s="8">
        <v>81101447128.7668</v>
      </c>
      <c r="J13" s="8">
        <v>84358845921.207794</v>
      </c>
      <c r="K13" s="8">
        <v>83454627860.6203</v>
      </c>
      <c r="L13" s="8">
        <v>96733750069.923401</v>
      </c>
      <c r="M13" s="8">
        <v>104340524755.55701</v>
      </c>
      <c r="N13" s="8">
        <v>107740349960.407</v>
      </c>
      <c r="O13" s="8">
        <v>105195557632.83</v>
      </c>
      <c r="P13" s="8">
        <v>117942219523.05499</v>
      </c>
      <c r="Q13" s="8">
        <v>134108321839.15601</v>
      </c>
      <c r="R13" s="8">
        <v>142179668440.16501</v>
      </c>
      <c r="S13" s="17">
        <v>133764153322.22301</v>
      </c>
      <c r="T13" s="8">
        <v>157555631563.89899</v>
      </c>
      <c r="U13" s="8">
        <v>156534439884.59399</v>
      </c>
      <c r="V13" s="17">
        <v>162765904362.68799</v>
      </c>
      <c r="W13" s="8">
        <v>156687162801.625</v>
      </c>
      <c r="X13" s="8">
        <v>172940234820.45999</v>
      </c>
      <c r="Y13" s="8">
        <v>165066939616.789</v>
      </c>
      <c r="Z13" s="24">
        <v>171180118272.457</v>
      </c>
      <c r="AA13" s="25">
        <v>167573011078.37</v>
      </c>
      <c r="AB13" s="25">
        <v>192066061505.90302</v>
      </c>
    </row>
    <row r="14" spans="1:752" x14ac:dyDescent="0.2">
      <c r="A14" s="7" t="s">
        <v>49</v>
      </c>
      <c r="B14" s="37">
        <v>46610672729.769997</v>
      </c>
      <c r="C14" s="37">
        <v>57768087258.120003</v>
      </c>
      <c r="D14" s="37">
        <v>67426126213.260002</v>
      </c>
      <c r="E14" s="37">
        <v>66177912924.290001</v>
      </c>
      <c r="F14" s="37">
        <v>66947349928.076698</v>
      </c>
      <c r="G14" s="37">
        <v>69007522627.190002</v>
      </c>
      <c r="H14" s="37">
        <v>73194302389.502594</v>
      </c>
      <c r="I14" s="8">
        <v>73045256874.815796</v>
      </c>
      <c r="J14" s="8">
        <v>75752646694.135498</v>
      </c>
      <c r="K14" s="8">
        <v>73735368388.320297</v>
      </c>
      <c r="L14" s="8">
        <v>87220700571.643402</v>
      </c>
      <c r="M14" s="8">
        <v>95678065558.914398</v>
      </c>
      <c r="N14" s="8">
        <v>99387857956.170197</v>
      </c>
      <c r="O14" s="8">
        <v>95719157390.665802</v>
      </c>
      <c r="P14" s="8">
        <v>107003148917.498</v>
      </c>
      <c r="Q14" s="8">
        <v>121735741265.77699</v>
      </c>
      <c r="R14" s="8">
        <v>130601692775.196</v>
      </c>
      <c r="S14" s="17">
        <v>123377497039.383</v>
      </c>
      <c r="T14" s="8">
        <v>147559066573.25699</v>
      </c>
      <c r="U14" s="8">
        <v>145266610385.94299</v>
      </c>
      <c r="V14" s="17">
        <v>148322882423.58899</v>
      </c>
      <c r="W14" s="8">
        <v>143253750386.173</v>
      </c>
      <c r="X14" s="8">
        <v>159524180368.522</v>
      </c>
      <c r="Y14" s="8">
        <v>152815447669.466</v>
      </c>
      <c r="Z14" s="24">
        <v>159055152157.134</v>
      </c>
      <c r="AA14" s="25">
        <v>154667866447.56</v>
      </c>
      <c r="AB14" s="25">
        <v>179521742668.396</v>
      </c>
    </row>
    <row r="15" spans="1:752" x14ac:dyDescent="0.2">
      <c r="A15" s="7" t="s">
        <v>50</v>
      </c>
      <c r="B15" s="37">
        <v>1218285597.47</v>
      </c>
      <c r="C15" s="37">
        <v>2133160352.73</v>
      </c>
      <c r="D15" s="37">
        <v>2190774598.6199999</v>
      </c>
      <c r="E15" s="37">
        <v>2354552988.4099998</v>
      </c>
      <c r="F15" s="37">
        <v>3308831156.52</v>
      </c>
      <c r="G15" s="37">
        <v>2864631140.3200002</v>
      </c>
      <c r="H15" s="37">
        <v>3666679792.8499999</v>
      </c>
      <c r="I15" s="8">
        <v>4078231077.1599998</v>
      </c>
      <c r="J15" s="8">
        <v>4379456864.9422302</v>
      </c>
      <c r="K15" s="8">
        <v>5174066661.8199997</v>
      </c>
      <c r="L15" s="8">
        <v>5028145644.8299999</v>
      </c>
      <c r="M15" s="8">
        <v>3843414468.3000002</v>
      </c>
      <c r="N15" s="8">
        <v>3874913837.77668</v>
      </c>
      <c r="O15" s="8">
        <v>5011189533.6379604</v>
      </c>
      <c r="P15" s="8">
        <v>4256457284.9000001</v>
      </c>
      <c r="Q15" s="8">
        <v>4093348853.0371399</v>
      </c>
      <c r="R15" s="8">
        <v>5355089906.1171398</v>
      </c>
      <c r="S15" s="17">
        <v>4422142637.9300003</v>
      </c>
      <c r="T15" s="8">
        <v>3948989561.73</v>
      </c>
      <c r="U15" s="8">
        <v>4852304499.0900002</v>
      </c>
      <c r="V15" s="17">
        <v>8256202506.7399998</v>
      </c>
      <c r="W15" s="8">
        <v>7281356628.2102699</v>
      </c>
      <c r="X15" s="8">
        <v>6005784479.7492199</v>
      </c>
      <c r="Y15" s="8">
        <v>5138604912.2442198</v>
      </c>
      <c r="Z15" s="24">
        <v>4847300816.3536997</v>
      </c>
      <c r="AA15" s="25">
        <v>5542439909.9399996</v>
      </c>
      <c r="AB15" s="25">
        <v>5557412652.5699997</v>
      </c>
    </row>
    <row r="16" spans="1:752" x14ac:dyDescent="0.2">
      <c r="A16" s="7" t="s">
        <v>51</v>
      </c>
      <c r="B16" s="37">
        <v>1545393761.3199999</v>
      </c>
      <c r="C16" s="37">
        <v>1563355271.1500001</v>
      </c>
      <c r="D16" s="37">
        <v>1965427967.27</v>
      </c>
      <c r="E16" s="37">
        <v>2240627266.77</v>
      </c>
      <c r="F16" s="37">
        <v>2551947699.4899998</v>
      </c>
      <c r="G16" s="37">
        <v>3466986856.1199999</v>
      </c>
      <c r="H16" s="37">
        <v>3457100672.2600002</v>
      </c>
      <c r="I16" s="8">
        <v>3977959176.7909999</v>
      </c>
      <c r="J16" s="8">
        <v>4226742362.1300001</v>
      </c>
      <c r="K16" s="8">
        <v>4545192810.4799995</v>
      </c>
      <c r="L16" s="8">
        <v>4484903853.4499998</v>
      </c>
      <c r="M16" s="8">
        <v>4819044728.3430004</v>
      </c>
      <c r="N16" s="8">
        <v>4477578166.46</v>
      </c>
      <c r="O16" s="8">
        <v>4465210708.5265903</v>
      </c>
      <c r="P16" s="8">
        <v>6682613320.6575899</v>
      </c>
      <c r="Q16" s="8">
        <v>8279231720.3419304</v>
      </c>
      <c r="R16" s="8">
        <v>6222885758.8519297</v>
      </c>
      <c r="S16" s="17">
        <v>5964513644.90944</v>
      </c>
      <c r="T16" s="8">
        <v>6047575428.9114399</v>
      </c>
      <c r="U16" s="8">
        <v>6415524999.5614405</v>
      </c>
      <c r="V16" s="17">
        <v>6186819432.3586702</v>
      </c>
      <c r="W16" s="8">
        <v>6152055787.2421198</v>
      </c>
      <c r="X16" s="8">
        <v>7410269972.1883698</v>
      </c>
      <c r="Y16" s="8">
        <v>7112887035.0783701</v>
      </c>
      <c r="Z16" s="24">
        <v>7277665298.9683704</v>
      </c>
      <c r="AA16" s="25">
        <v>7362704720.8699999</v>
      </c>
      <c r="AB16" s="25">
        <v>6986906184.9365902</v>
      </c>
    </row>
    <row r="17" spans="1:28" x14ac:dyDescent="0.2">
      <c r="A17" s="4" t="s">
        <v>9</v>
      </c>
      <c r="B17" s="37">
        <v>472197670.91000003</v>
      </c>
      <c r="C17" s="37">
        <v>630527434.09000003</v>
      </c>
      <c r="D17" s="37">
        <v>748168884.09000003</v>
      </c>
      <c r="E17" s="37">
        <v>547700297.26999998</v>
      </c>
      <c r="F17" s="37">
        <v>879443895.34000003</v>
      </c>
      <c r="G17" s="37">
        <v>1553004988.99</v>
      </c>
      <c r="H17" s="37">
        <v>1337137880.1400001</v>
      </c>
      <c r="I17" s="8">
        <v>1549478784.3499999</v>
      </c>
      <c r="J17" s="8">
        <v>1593122208.1300001</v>
      </c>
      <c r="K17" s="8">
        <v>1198306506.71</v>
      </c>
      <c r="L17" s="8">
        <v>1339030009.6400001</v>
      </c>
      <c r="M17" s="8">
        <v>1379761910.54</v>
      </c>
      <c r="N17" s="8">
        <v>1529138214.3699999</v>
      </c>
      <c r="O17" s="8">
        <v>1141421073.3099999</v>
      </c>
      <c r="P17" s="8">
        <v>4173607306.8499999</v>
      </c>
      <c r="Q17" s="8">
        <v>3749379422.37534</v>
      </c>
      <c r="R17" s="8">
        <v>3014347424.5253401</v>
      </c>
      <c r="S17" s="17">
        <v>1117788449.178</v>
      </c>
      <c r="T17" s="8">
        <v>1267891432.6500001</v>
      </c>
      <c r="U17" s="8">
        <v>1818391384.5599999</v>
      </c>
      <c r="V17" s="17">
        <v>1929530857.1004901</v>
      </c>
      <c r="W17" s="8">
        <v>1615731520.25</v>
      </c>
      <c r="X17" s="8">
        <v>2903660155.1561799</v>
      </c>
      <c r="Y17" s="8">
        <v>2473871642.3961802</v>
      </c>
      <c r="Z17" s="24">
        <v>2753319059.4661798</v>
      </c>
      <c r="AA17" s="25">
        <v>2550717524.9699998</v>
      </c>
      <c r="AB17" s="25">
        <v>1942781051.8399999</v>
      </c>
    </row>
    <row r="18" spans="1:28" x14ac:dyDescent="0.2">
      <c r="A18" s="4" t="s">
        <v>10</v>
      </c>
      <c r="B18" s="37">
        <v>779616359.41999996</v>
      </c>
      <c r="C18" s="37">
        <v>594010232.46000004</v>
      </c>
      <c r="D18" s="37">
        <v>790387386.46000004</v>
      </c>
      <c r="E18" s="37">
        <v>978520796.46000004</v>
      </c>
      <c r="F18" s="37">
        <v>730309263.48000002</v>
      </c>
      <c r="G18" s="37">
        <v>829721511.5</v>
      </c>
      <c r="H18" s="37">
        <v>1059290814.36</v>
      </c>
      <c r="I18" s="8">
        <v>1199614669.22</v>
      </c>
      <c r="J18" s="8">
        <v>1174441923.79</v>
      </c>
      <c r="K18" s="8">
        <v>1865337255.53</v>
      </c>
      <c r="L18" s="8">
        <v>943963574.51999998</v>
      </c>
      <c r="M18" s="8">
        <v>1188567818.1930001</v>
      </c>
      <c r="N18" s="8">
        <v>1184019255</v>
      </c>
      <c r="O18" s="8">
        <v>1600252794.79</v>
      </c>
      <c r="P18" s="8">
        <v>1242154170.8900001</v>
      </c>
      <c r="Q18" s="8">
        <v>3152301046.4400001</v>
      </c>
      <c r="R18" s="8">
        <v>1970489091.9100001</v>
      </c>
      <c r="S18" s="17">
        <v>3579689938.9299998</v>
      </c>
      <c r="T18" s="8">
        <v>1125044314.3499999</v>
      </c>
      <c r="U18" s="8">
        <v>1215858985.96</v>
      </c>
      <c r="V18" s="17">
        <v>1204836773.70874</v>
      </c>
      <c r="W18" s="8">
        <v>1593295324.69099</v>
      </c>
      <c r="X18" s="8">
        <v>1264115167.6099999</v>
      </c>
      <c r="Y18" s="8">
        <v>1304341364.26</v>
      </c>
      <c r="Z18" s="24">
        <v>1179791196.79</v>
      </c>
      <c r="AA18" s="25">
        <v>1535645871.78</v>
      </c>
      <c r="AB18" s="25">
        <v>1523568806.1900001</v>
      </c>
    </row>
    <row r="19" spans="1:28" x14ac:dyDescent="0.2">
      <c r="A19" s="4" t="s">
        <v>11</v>
      </c>
      <c r="B19" s="37">
        <v>293579730.99000001</v>
      </c>
      <c r="C19" s="37">
        <v>338817604.60000002</v>
      </c>
      <c r="D19" s="37">
        <v>426871696.72000003</v>
      </c>
      <c r="E19" s="37">
        <v>714406173.03999996</v>
      </c>
      <c r="F19" s="37">
        <v>942194540.66999996</v>
      </c>
      <c r="G19" s="37">
        <v>1084260355.6300001</v>
      </c>
      <c r="H19" s="37">
        <v>1060671977.76</v>
      </c>
      <c r="I19" s="8">
        <v>1228865723.221</v>
      </c>
      <c r="J19" s="8">
        <v>1459178230.21</v>
      </c>
      <c r="K19" s="8">
        <v>1481549048.24</v>
      </c>
      <c r="L19" s="8">
        <v>2201910269.29</v>
      </c>
      <c r="M19" s="8">
        <v>2250714999.6100001</v>
      </c>
      <c r="N19" s="8">
        <v>1764420697.0899999</v>
      </c>
      <c r="O19" s="8">
        <v>1723536840.42659</v>
      </c>
      <c r="P19" s="8">
        <v>1266851842.9175899</v>
      </c>
      <c r="Q19" s="8">
        <v>1377551251.5265901</v>
      </c>
      <c r="R19" s="8">
        <v>1238049242.41659</v>
      </c>
      <c r="S19" s="17">
        <v>1267035256.80144</v>
      </c>
      <c r="T19" s="8">
        <v>3654639681.9114399</v>
      </c>
      <c r="U19" s="8">
        <v>3381274629.04144</v>
      </c>
      <c r="V19" s="17">
        <v>3052451801.5494399</v>
      </c>
      <c r="W19" s="8">
        <v>2943028942.3011198</v>
      </c>
      <c r="X19" s="8">
        <v>3242494649.4221902</v>
      </c>
      <c r="Y19" s="8">
        <v>3334674028.4221902</v>
      </c>
      <c r="Z19" s="24">
        <v>3344555042.7121902</v>
      </c>
      <c r="AA19" s="25">
        <v>3276341324.1199999</v>
      </c>
      <c r="AB19" s="25">
        <v>3520556326.90659</v>
      </c>
    </row>
    <row r="20" spans="1:28" x14ac:dyDescent="0.2">
      <c r="A20" s="7" t="s">
        <v>12</v>
      </c>
      <c r="B20" s="37">
        <v>866938408.54999995</v>
      </c>
      <c r="C20" s="37">
        <v>1083805052.5517001</v>
      </c>
      <c r="D20" s="37">
        <v>1511723093.29</v>
      </c>
      <c r="E20" s="37">
        <v>1827462262.4000001</v>
      </c>
      <c r="F20" s="37">
        <v>1780950977.95</v>
      </c>
      <c r="G20" s="37">
        <v>2071839699.3900001</v>
      </c>
      <c r="H20" s="37">
        <v>2119664569.948</v>
      </c>
      <c r="I20" s="8">
        <v>2443009046.5009999</v>
      </c>
      <c r="J20" s="8">
        <v>2663390150.71</v>
      </c>
      <c r="K20" s="8">
        <v>2953569831.5100002</v>
      </c>
      <c r="L20" s="8">
        <v>3296115461.8000002</v>
      </c>
      <c r="M20" s="8">
        <v>3451106953.4425001</v>
      </c>
      <c r="N20" s="8">
        <v>2971880707.5675001</v>
      </c>
      <c r="O20" s="8">
        <v>3067519024.7765899</v>
      </c>
      <c r="P20" s="8">
        <v>3190864637.8065901</v>
      </c>
      <c r="Q20" s="8">
        <v>4122481959.5539298</v>
      </c>
      <c r="R20" s="8">
        <v>3260639874.7139301</v>
      </c>
      <c r="S20" s="17">
        <v>3579347919.8714399</v>
      </c>
      <c r="T20" s="8">
        <v>4772733739.4648504</v>
      </c>
      <c r="U20" s="8">
        <v>4660273534.5798502</v>
      </c>
      <c r="V20" s="17">
        <v>4549949927.2738504</v>
      </c>
      <c r="W20" s="8">
        <v>4498539873.9158802</v>
      </c>
      <c r="X20" s="8">
        <v>4970060339.51161</v>
      </c>
      <c r="Y20" s="8">
        <v>4938867707.0048599</v>
      </c>
      <c r="Z20" s="24">
        <v>4915150333.0238304</v>
      </c>
      <c r="AA20" s="25">
        <v>5009785360.1400003</v>
      </c>
      <c r="AB20" s="25">
        <v>5097002878.3649998</v>
      </c>
    </row>
    <row r="21" spans="1:28" x14ac:dyDescent="0.2">
      <c r="A21" s="3" t="s">
        <v>13</v>
      </c>
      <c r="B21" s="37">
        <v>1839528251.5701001</v>
      </c>
      <c r="C21" s="37">
        <v>1956621518.5684199</v>
      </c>
      <c r="D21" s="37">
        <v>2409664133.9400001</v>
      </c>
      <c r="E21" s="37">
        <v>2660874660.1875601</v>
      </c>
      <c r="F21" s="37">
        <v>3055143812.1502299</v>
      </c>
      <c r="G21" s="37">
        <v>2751655544.3618598</v>
      </c>
      <c r="H21" s="37">
        <v>3546559436.1515398</v>
      </c>
      <c r="I21" s="8">
        <v>3819710639.8431301</v>
      </c>
      <c r="J21" s="8">
        <v>4282042391.2540202</v>
      </c>
      <c r="K21" s="8">
        <v>3640797850.0728798</v>
      </c>
      <c r="L21" s="8">
        <v>4138107321.52527</v>
      </c>
      <c r="M21" s="8">
        <v>4657867498.0634699</v>
      </c>
      <c r="N21" s="8">
        <v>5377186630.0671597</v>
      </c>
      <c r="O21" s="8">
        <v>5403199297.0521898</v>
      </c>
      <c r="P21" s="8">
        <v>6792628186.6638203</v>
      </c>
      <c r="Q21" s="8">
        <v>6357440994.9288502</v>
      </c>
      <c r="R21" s="8">
        <v>5939030042.88591</v>
      </c>
      <c r="S21" s="17">
        <v>6173729105.6922503</v>
      </c>
      <c r="T21" s="8">
        <v>7312112943.9951696</v>
      </c>
      <c r="U21" s="8">
        <v>6794542313.4876604</v>
      </c>
      <c r="V21" s="17">
        <v>7390520270.77738</v>
      </c>
      <c r="W21" s="8">
        <v>6770863421.0012999</v>
      </c>
      <c r="X21" s="8">
        <v>8185117096.1675997</v>
      </c>
      <c r="Y21" s="8">
        <v>8085075625.2408705</v>
      </c>
      <c r="Z21" s="24">
        <v>8567927720.5450201</v>
      </c>
      <c r="AA21" s="25">
        <v>9376201725.6499996</v>
      </c>
      <c r="AB21" s="25">
        <v>9304641468.7142601</v>
      </c>
    </row>
    <row r="22" spans="1:28" x14ac:dyDescent="0.2">
      <c r="A22" s="4" t="s">
        <v>14</v>
      </c>
      <c r="B22" s="37">
        <v>113552596.34999999</v>
      </c>
      <c r="C22" s="37">
        <v>151597486.18000001</v>
      </c>
      <c r="D22" s="37">
        <v>185603657.34999999</v>
      </c>
      <c r="E22" s="37">
        <v>321524135.88999999</v>
      </c>
      <c r="F22" s="37">
        <v>205503650.38</v>
      </c>
      <c r="G22" s="37">
        <v>183637358.41999999</v>
      </c>
      <c r="H22" s="37">
        <v>238290071.74000001</v>
      </c>
      <c r="I22" s="8">
        <v>351432493.52999997</v>
      </c>
      <c r="J22" s="8">
        <v>368451461.87</v>
      </c>
      <c r="K22" s="8">
        <v>383050927.85799998</v>
      </c>
      <c r="L22" s="8">
        <v>474705005.36000001</v>
      </c>
      <c r="M22" s="8">
        <v>576123396.54999995</v>
      </c>
      <c r="N22" s="8">
        <v>865486440.13</v>
      </c>
      <c r="O22" s="8">
        <v>1261738793.3</v>
      </c>
      <c r="P22" s="8">
        <v>1930068488.2056</v>
      </c>
      <c r="Q22" s="8">
        <v>1580696205.7609999</v>
      </c>
      <c r="R22" s="8">
        <v>1107747900.8575201</v>
      </c>
      <c r="S22" s="17">
        <v>877695162.73813105</v>
      </c>
      <c r="T22" s="8">
        <v>944925197.96452296</v>
      </c>
      <c r="U22" s="8">
        <v>1080138598.5801301</v>
      </c>
      <c r="V22" s="17">
        <v>1090765995.2081299</v>
      </c>
      <c r="W22" s="8">
        <v>1278868085.4325199</v>
      </c>
      <c r="X22" s="8">
        <v>1546844291.0123401</v>
      </c>
      <c r="Y22" s="8">
        <v>1409119271.5245199</v>
      </c>
      <c r="Z22" s="24">
        <v>1433238042.3545201</v>
      </c>
      <c r="AA22" s="25">
        <v>1784413829.8299999</v>
      </c>
      <c r="AB22" s="25">
        <v>778749490.57000005</v>
      </c>
    </row>
    <row r="23" spans="1:28" x14ac:dyDescent="0.2">
      <c r="A23" s="4" t="s">
        <v>15</v>
      </c>
      <c r="B23" s="37">
        <v>1725975655.2200999</v>
      </c>
      <c r="C23" s="37">
        <v>1805024032.3884201</v>
      </c>
      <c r="D23" s="37">
        <v>2224060476.5900002</v>
      </c>
      <c r="E23" s="37">
        <v>2339350524.2975602</v>
      </c>
      <c r="F23" s="37">
        <v>2849640161.7702298</v>
      </c>
      <c r="G23" s="37">
        <v>2568018185.9418602</v>
      </c>
      <c r="H23" s="37">
        <v>3308269364.41154</v>
      </c>
      <c r="I23" s="8">
        <v>3468278146.3131299</v>
      </c>
      <c r="J23" s="8">
        <v>3913590929.3840199</v>
      </c>
      <c r="K23" s="8">
        <v>3257746922.21488</v>
      </c>
      <c r="L23" s="8">
        <v>3663402316.1652699</v>
      </c>
      <c r="M23" s="8">
        <v>4081744101.5134702</v>
      </c>
      <c r="N23" s="8">
        <v>4511700189.9371595</v>
      </c>
      <c r="O23" s="8">
        <v>4141460503.7521901</v>
      </c>
      <c r="P23" s="8">
        <v>4862559698.4582195</v>
      </c>
      <c r="Q23" s="8">
        <v>4776744789.1678495</v>
      </c>
      <c r="R23" s="8">
        <v>4831282142.0283899</v>
      </c>
      <c r="S23" s="17">
        <v>5296033942.9541197</v>
      </c>
      <c r="T23" s="8">
        <v>6367187746.0306501</v>
      </c>
      <c r="U23" s="8">
        <v>5714403714.9075203</v>
      </c>
      <c r="V23" s="17">
        <v>6299754275.5692501</v>
      </c>
      <c r="W23" s="8">
        <v>5491995335.5687799</v>
      </c>
      <c r="X23" s="8">
        <v>6638272805.1552601</v>
      </c>
      <c r="Y23" s="8">
        <v>6675956353.7163496</v>
      </c>
      <c r="Z23" s="24">
        <v>7134689678.1905003</v>
      </c>
      <c r="AA23" s="25">
        <v>7591787895.8199997</v>
      </c>
      <c r="AB23" s="25">
        <v>8525891978.1442604</v>
      </c>
    </row>
    <row r="24" spans="1:28" x14ac:dyDescent="0.2">
      <c r="A24" s="3" t="s">
        <v>16</v>
      </c>
      <c r="B24" s="37">
        <v>194034447.58000001</v>
      </c>
      <c r="C24" s="37">
        <v>212259020.30018699</v>
      </c>
      <c r="D24" s="37">
        <v>223543376.02000001</v>
      </c>
      <c r="E24" s="37">
        <v>229255949.27718699</v>
      </c>
      <c r="F24" s="37">
        <v>235821171.107187</v>
      </c>
      <c r="G24" s="37">
        <v>283392812.89999998</v>
      </c>
      <c r="H24" s="37">
        <v>308640583.81999999</v>
      </c>
      <c r="I24" s="8">
        <v>312327056.31</v>
      </c>
      <c r="J24" s="8">
        <v>307559920.11607498</v>
      </c>
      <c r="K24" s="8">
        <v>255169176.88999999</v>
      </c>
      <c r="L24" s="8">
        <v>394369465.10000002</v>
      </c>
      <c r="M24" s="8">
        <v>673615708.79999995</v>
      </c>
      <c r="N24" s="8">
        <v>611317519.59000003</v>
      </c>
      <c r="O24" s="8">
        <v>719560227.13579595</v>
      </c>
      <c r="P24" s="8">
        <v>1154450882.7690699</v>
      </c>
      <c r="Q24" s="8">
        <v>2159484602.3893299</v>
      </c>
      <c r="R24" s="8">
        <v>2778893337.0845699</v>
      </c>
      <c r="S24" s="17">
        <v>984550560.61533403</v>
      </c>
      <c r="T24" s="8">
        <v>892107450.35455501</v>
      </c>
      <c r="U24" s="8">
        <v>786728594.062222</v>
      </c>
      <c r="V24" s="17">
        <v>756053869.73827696</v>
      </c>
      <c r="W24" s="8">
        <v>916368247.37</v>
      </c>
      <c r="X24" s="8">
        <v>1048850026.40433</v>
      </c>
      <c r="Y24" s="8">
        <v>1088120428.4100001</v>
      </c>
      <c r="Z24" s="24">
        <v>1043040423.11133</v>
      </c>
      <c r="AA24" s="25">
        <v>869229590.29999995</v>
      </c>
      <c r="AB24" s="25">
        <v>720639365.23893404</v>
      </c>
    </row>
    <row r="25" spans="1:28" x14ac:dyDescent="0.2">
      <c r="A25" s="4" t="s">
        <v>17</v>
      </c>
      <c r="B25" s="37">
        <v>6475262.7199999997</v>
      </c>
      <c r="C25" s="37">
        <v>2912575.2371872701</v>
      </c>
      <c r="D25" s="37">
        <v>7529226.9800000004</v>
      </c>
      <c r="E25" s="37">
        <v>3394194.17718727</v>
      </c>
      <c r="F25" s="37">
        <v>5515736.2371872701</v>
      </c>
      <c r="G25" s="37">
        <v>49876634.100000001</v>
      </c>
      <c r="H25" s="37">
        <v>18147313.969999999</v>
      </c>
      <c r="I25" s="8">
        <v>18307593.539999999</v>
      </c>
      <c r="J25" s="8">
        <v>22314863.3160755</v>
      </c>
      <c r="K25" s="8">
        <v>18349293.489999998</v>
      </c>
      <c r="L25" s="8">
        <v>42351842.009999998</v>
      </c>
      <c r="M25" s="8">
        <v>18490864.370000001</v>
      </c>
      <c r="N25" s="8">
        <v>27914493.859999999</v>
      </c>
      <c r="O25" s="8">
        <v>21904551.715999998</v>
      </c>
      <c r="P25" s="8">
        <v>15730197.6053333</v>
      </c>
      <c r="Q25" s="8">
        <v>15048941.209333301</v>
      </c>
      <c r="R25" s="8">
        <v>16089683.244565099</v>
      </c>
      <c r="S25" s="17">
        <v>11201391.6153333</v>
      </c>
      <c r="T25" s="8">
        <v>12839310.998555601</v>
      </c>
      <c r="U25" s="8">
        <v>10942966.8722222</v>
      </c>
      <c r="V25" s="17">
        <v>15474516.3313333</v>
      </c>
      <c r="W25" s="8">
        <v>17052660.09</v>
      </c>
      <c r="X25" s="8">
        <v>9466498.0643333308</v>
      </c>
      <c r="Y25" s="8">
        <v>7823626.7400000002</v>
      </c>
      <c r="Z25" s="24">
        <v>6721471.0513333296</v>
      </c>
      <c r="AA25" s="25">
        <v>16459024.119999999</v>
      </c>
      <c r="AB25" s="25">
        <v>24505865.538933299</v>
      </c>
    </row>
    <row r="26" spans="1:28" x14ac:dyDescent="0.2">
      <c r="A26" s="4" t="s">
        <v>18</v>
      </c>
      <c r="B26" s="37">
        <v>15572590.960000001</v>
      </c>
      <c r="C26" s="37">
        <v>17269971.693</v>
      </c>
      <c r="D26" s="37">
        <v>21598035.77</v>
      </c>
      <c r="E26" s="37">
        <v>31569718.93</v>
      </c>
      <c r="F26" s="37">
        <v>28613536.199999999</v>
      </c>
      <c r="G26" s="37">
        <v>20580719.510000002</v>
      </c>
      <c r="H26" s="37">
        <v>48352353.229999997</v>
      </c>
      <c r="I26" s="8">
        <v>35448057.869999997</v>
      </c>
      <c r="J26" s="8">
        <v>33288199.129999999</v>
      </c>
      <c r="K26" s="8">
        <v>99038620.650000006</v>
      </c>
      <c r="L26" s="8">
        <v>96148896.090000004</v>
      </c>
      <c r="M26" s="8">
        <v>374017369.39999998</v>
      </c>
      <c r="N26" s="8">
        <v>297078380.69999999</v>
      </c>
      <c r="O26" s="8">
        <v>343833084.68979597</v>
      </c>
      <c r="P26" s="8">
        <v>602285300.46373606</v>
      </c>
      <c r="Q26" s="8">
        <v>1579604547.5699999</v>
      </c>
      <c r="R26" s="8">
        <v>2316674113.4400001</v>
      </c>
      <c r="S26" s="17">
        <v>547548467.74000001</v>
      </c>
      <c r="T26" s="8">
        <v>416760383.35600001</v>
      </c>
      <c r="U26" s="8">
        <v>295356409</v>
      </c>
      <c r="V26" s="17">
        <v>424471615.27694398</v>
      </c>
      <c r="W26" s="8">
        <v>596192610.58000004</v>
      </c>
      <c r="X26" s="8">
        <v>527576522.56999999</v>
      </c>
      <c r="Y26" s="8">
        <v>592671587.38999999</v>
      </c>
      <c r="Z26" s="24">
        <v>611259739.45000005</v>
      </c>
      <c r="AA26" s="25">
        <v>558728568.16999996</v>
      </c>
      <c r="AB26" s="25">
        <v>262415049.24000001</v>
      </c>
    </row>
    <row r="27" spans="1:28" x14ac:dyDescent="0.2">
      <c r="A27" s="4" t="s">
        <v>19</v>
      </c>
      <c r="B27" s="37">
        <v>12834000</v>
      </c>
      <c r="C27" s="37">
        <v>18360040</v>
      </c>
      <c r="D27" s="37">
        <v>26657000</v>
      </c>
      <c r="E27" s="37">
        <v>18379574.989999998</v>
      </c>
      <c r="F27" s="37">
        <v>17686707.82</v>
      </c>
      <c r="G27" s="37">
        <v>29164587</v>
      </c>
      <c r="H27" s="37">
        <v>57847615.579999998</v>
      </c>
      <c r="I27" s="8">
        <v>55013809.799999997</v>
      </c>
      <c r="J27" s="8">
        <v>36126993.399999999</v>
      </c>
      <c r="K27" s="8">
        <v>39781263.770000003</v>
      </c>
      <c r="L27" s="8">
        <v>23544067.77</v>
      </c>
      <c r="M27" s="8">
        <v>39497767.549999997</v>
      </c>
      <c r="N27" s="8">
        <v>23471342.82</v>
      </c>
      <c r="O27" s="8">
        <v>23108313.07</v>
      </c>
      <c r="P27" s="8">
        <v>212676252.06999999</v>
      </c>
      <c r="Q27" s="8">
        <v>220158913.09999999</v>
      </c>
      <c r="R27" s="8">
        <v>208261564.50999999</v>
      </c>
      <c r="S27" s="17">
        <v>163487139.06999999</v>
      </c>
      <c r="T27" s="8">
        <v>213634400</v>
      </c>
      <c r="U27" s="8">
        <v>243435580.83000001</v>
      </c>
      <c r="V27" s="17">
        <v>86044359.849999994</v>
      </c>
      <c r="W27" s="8">
        <v>57634278.229999997</v>
      </c>
      <c r="X27" s="8">
        <v>82751442.969999999</v>
      </c>
      <c r="Y27" s="8">
        <v>98007747.140000001</v>
      </c>
      <c r="Z27" s="24">
        <v>87419302.680000007</v>
      </c>
      <c r="AA27" s="25">
        <v>23369114.93</v>
      </c>
      <c r="AB27" s="25">
        <v>16372866.91</v>
      </c>
    </row>
    <row r="28" spans="1:28" x14ac:dyDescent="0.2">
      <c r="A28" s="4" t="s">
        <v>20</v>
      </c>
      <c r="B28" s="37">
        <v>107175918</v>
      </c>
      <c r="C28" s="37">
        <v>114514720</v>
      </c>
      <c r="D28" s="37">
        <v>114514720</v>
      </c>
      <c r="E28" s="37">
        <v>114514720</v>
      </c>
      <c r="F28" s="37">
        <v>114514720</v>
      </c>
      <c r="G28" s="37">
        <v>114514720</v>
      </c>
      <c r="H28" s="37">
        <v>115207220</v>
      </c>
      <c r="I28" s="8">
        <v>114514720</v>
      </c>
      <c r="J28" s="8">
        <v>114514720</v>
      </c>
      <c r="K28" s="8">
        <v>876700</v>
      </c>
      <c r="L28" s="8">
        <v>115020850</v>
      </c>
      <c r="M28" s="8">
        <v>115005850</v>
      </c>
      <c r="N28" s="8">
        <v>114374720</v>
      </c>
      <c r="O28" s="8">
        <v>145136774.53</v>
      </c>
      <c r="P28" s="8">
        <v>114507015.43000001</v>
      </c>
      <c r="Q28" s="8">
        <v>115012904.09</v>
      </c>
      <c r="R28" s="8">
        <v>-1818.41</v>
      </c>
      <c r="S28" s="17">
        <v>17326.3</v>
      </c>
      <c r="T28" s="8">
        <v>21372.74</v>
      </c>
      <c r="U28" s="8">
        <v>-2347.7399999999998</v>
      </c>
      <c r="V28" s="17">
        <v>178938.73</v>
      </c>
      <c r="W28" s="8">
        <v>3332885.49</v>
      </c>
      <c r="X28" s="8">
        <v>26824.59</v>
      </c>
      <c r="Y28" s="8">
        <v>229.36</v>
      </c>
      <c r="Z28" s="24">
        <v>-485.43</v>
      </c>
      <c r="AA28" s="25">
        <v>21990.74</v>
      </c>
      <c r="AB28" s="25">
        <v>849083.74</v>
      </c>
    </row>
    <row r="29" spans="1:28" x14ac:dyDescent="0.2">
      <c r="A29" s="4" t="s">
        <v>21</v>
      </c>
      <c r="B29" s="37">
        <v>51948275.899999999</v>
      </c>
      <c r="C29" s="37">
        <v>59201713.369999997</v>
      </c>
      <c r="D29" s="37">
        <v>53244393.270000003</v>
      </c>
      <c r="E29" s="37">
        <v>61397741.18</v>
      </c>
      <c r="F29" s="37">
        <v>69490470.849999994</v>
      </c>
      <c r="G29" s="37">
        <v>69256152.290000007</v>
      </c>
      <c r="H29" s="37">
        <v>69086081.040000007</v>
      </c>
      <c r="I29" s="8">
        <v>89042875.099999994</v>
      </c>
      <c r="J29" s="8">
        <v>92948791.269999996</v>
      </c>
      <c r="K29" s="8">
        <v>97123298.980000004</v>
      </c>
      <c r="L29" s="8">
        <v>117303809.23</v>
      </c>
      <c r="M29" s="8">
        <v>126603857.48</v>
      </c>
      <c r="N29" s="8">
        <v>148478582.21000001</v>
      </c>
      <c r="O29" s="8">
        <v>185577503.13</v>
      </c>
      <c r="P29" s="8">
        <v>209252117.19999999</v>
      </c>
      <c r="Q29" s="8">
        <v>229659296.41999999</v>
      </c>
      <c r="R29" s="8">
        <v>237869794.30000001</v>
      </c>
      <c r="S29" s="17">
        <v>262296235.88999999</v>
      </c>
      <c r="T29" s="8">
        <v>248851983.25999999</v>
      </c>
      <c r="U29" s="8">
        <v>236995985.09999999</v>
      </c>
      <c r="V29" s="17">
        <v>229884439.55000001</v>
      </c>
      <c r="W29" s="8">
        <v>242155812.97999999</v>
      </c>
      <c r="X29" s="8">
        <v>428935438.20999998</v>
      </c>
      <c r="Y29" s="8">
        <v>370117237.77999997</v>
      </c>
      <c r="Z29" s="24">
        <v>337640395.36000001</v>
      </c>
      <c r="AA29" s="25">
        <v>270650892.33999997</v>
      </c>
      <c r="AB29" s="25">
        <v>416496499.81</v>
      </c>
    </row>
    <row r="30" spans="1:28" x14ac:dyDescent="0.2">
      <c r="A30" s="4" t="s">
        <v>22</v>
      </c>
      <c r="B30" s="37">
        <v>28400</v>
      </c>
      <c r="C30" s="37">
        <v>0</v>
      </c>
      <c r="D30" s="37">
        <v>0</v>
      </c>
      <c r="E30" s="37">
        <v>0</v>
      </c>
      <c r="F30" s="37">
        <v>0</v>
      </c>
      <c r="G30" s="37">
        <v>0</v>
      </c>
      <c r="H30" s="37">
        <v>0</v>
      </c>
      <c r="I30" s="8">
        <v>0</v>
      </c>
      <c r="J30" s="8">
        <v>8366353</v>
      </c>
      <c r="K30" s="8">
        <v>0</v>
      </c>
      <c r="L30" s="8">
        <v>0</v>
      </c>
      <c r="M30" s="8">
        <v>0</v>
      </c>
      <c r="N30" s="8">
        <v>0</v>
      </c>
      <c r="O30" s="8">
        <v>0</v>
      </c>
      <c r="P30" s="8">
        <v>0</v>
      </c>
      <c r="Q30" s="8">
        <v>0</v>
      </c>
      <c r="R30" s="8">
        <v>0</v>
      </c>
      <c r="S30" s="17">
        <v>0</v>
      </c>
      <c r="T30" s="8">
        <v>0</v>
      </c>
      <c r="U30" s="8">
        <v>0</v>
      </c>
      <c r="V30" s="17">
        <v>0</v>
      </c>
      <c r="W30" s="8">
        <v>0</v>
      </c>
      <c r="X30" s="8">
        <v>93300</v>
      </c>
      <c r="Y30" s="8">
        <v>19500000</v>
      </c>
      <c r="Z30" s="24">
        <v>0</v>
      </c>
      <c r="AA30" s="26">
        <v>0</v>
      </c>
      <c r="AB30" s="26">
        <v>0</v>
      </c>
    </row>
    <row r="31" spans="1:28" x14ac:dyDescent="0.2">
      <c r="A31" s="3" t="s">
        <v>23</v>
      </c>
      <c r="B31" s="37">
        <v>591729816</v>
      </c>
      <c r="C31" s="37">
        <v>608250303.41999996</v>
      </c>
      <c r="D31" s="37">
        <v>579536528.72000003</v>
      </c>
      <c r="E31" s="37">
        <v>552380154.46000004</v>
      </c>
      <c r="F31" s="37">
        <v>628873616.46000004</v>
      </c>
      <c r="G31" s="37">
        <v>661262824.46000004</v>
      </c>
      <c r="H31" s="37">
        <v>643196206.80999994</v>
      </c>
      <c r="I31" s="8">
        <v>653013943.49000001</v>
      </c>
      <c r="J31" s="8">
        <v>662993951.96000004</v>
      </c>
      <c r="K31" s="8">
        <v>678377177.17999995</v>
      </c>
      <c r="L31" s="8">
        <v>815226186.37</v>
      </c>
      <c r="M31" s="8">
        <v>691105698.16999996</v>
      </c>
      <c r="N31" s="8">
        <v>566040609.16999996</v>
      </c>
      <c r="O31" s="8">
        <v>1278947895.52</v>
      </c>
      <c r="P31" s="8">
        <v>683103841.58000004</v>
      </c>
      <c r="Q31" s="8">
        <v>750322448.58000004</v>
      </c>
      <c r="R31" s="8">
        <v>749523378.49000001</v>
      </c>
      <c r="S31" s="17">
        <v>679048538.76999998</v>
      </c>
      <c r="T31" s="8">
        <v>676744458.76999998</v>
      </c>
      <c r="U31" s="8">
        <v>981305212.76999998</v>
      </c>
      <c r="V31" s="17">
        <v>875251282.53999996</v>
      </c>
      <c r="W31" s="8">
        <v>885242917.84914696</v>
      </c>
      <c r="X31" s="8">
        <v>742287320.86000001</v>
      </c>
      <c r="Y31" s="8">
        <v>1345376041.8599999</v>
      </c>
      <c r="Z31" s="24">
        <v>1192852299.8599999</v>
      </c>
      <c r="AA31" s="25">
        <v>1038012709.03</v>
      </c>
      <c r="AB31" s="25">
        <v>787164390.86000001</v>
      </c>
    </row>
    <row r="32" spans="1:28" x14ac:dyDescent="0.2">
      <c r="A32" s="7" t="s">
        <v>41</v>
      </c>
      <c r="B32" s="37">
        <v>594886054</v>
      </c>
      <c r="C32" s="37">
        <v>611174402.91999996</v>
      </c>
      <c r="D32" s="37">
        <v>621651722.91999996</v>
      </c>
      <c r="E32" s="37">
        <v>607355440.91999996</v>
      </c>
      <c r="F32" s="37">
        <v>678254116.91999996</v>
      </c>
      <c r="G32" s="37">
        <v>724525648.91999996</v>
      </c>
      <c r="H32" s="37">
        <v>733150468.63</v>
      </c>
      <c r="I32" s="8">
        <v>748972190.63</v>
      </c>
      <c r="J32" s="8">
        <v>698717973.92999995</v>
      </c>
      <c r="K32" s="8">
        <v>702214576.58000004</v>
      </c>
      <c r="L32" s="8">
        <v>857571552.17999995</v>
      </c>
      <c r="M32" s="8">
        <v>761922652.33000004</v>
      </c>
      <c r="N32" s="8">
        <v>634799073.33000004</v>
      </c>
      <c r="O32" s="8">
        <v>1345338712.6800001</v>
      </c>
      <c r="P32" s="8">
        <v>757901344.24000001</v>
      </c>
      <c r="Q32" s="8">
        <v>840404388.44000006</v>
      </c>
      <c r="R32" s="8">
        <v>812854169.35000002</v>
      </c>
      <c r="S32" s="17">
        <v>733277278.85000002</v>
      </c>
      <c r="T32" s="8">
        <v>730183598.85000002</v>
      </c>
      <c r="U32" s="8">
        <v>1033994352.85</v>
      </c>
      <c r="V32" s="17">
        <v>1047624422.62</v>
      </c>
      <c r="W32" s="8">
        <v>1056866057.92915</v>
      </c>
      <c r="X32" s="8">
        <v>792698020.94000006</v>
      </c>
      <c r="Y32" s="8">
        <v>1387160844.9400001</v>
      </c>
      <c r="Z32" s="24">
        <v>1198930647.9400001</v>
      </c>
      <c r="AA32" s="25">
        <v>1061140487.11</v>
      </c>
      <c r="AB32" s="25">
        <v>793242738.94000006</v>
      </c>
    </row>
    <row r="33" spans="1:28" x14ac:dyDescent="0.2">
      <c r="A33" s="7" t="s">
        <v>42</v>
      </c>
      <c r="B33" s="37">
        <v>3156238</v>
      </c>
      <c r="C33" s="37">
        <v>2924099.5</v>
      </c>
      <c r="D33" s="37">
        <v>42115194.200000003</v>
      </c>
      <c r="E33" s="37">
        <v>54975286.460000001</v>
      </c>
      <c r="F33" s="37">
        <v>49380500.460000001</v>
      </c>
      <c r="G33" s="37">
        <v>63262824.460000001</v>
      </c>
      <c r="H33" s="37">
        <v>89954261.819999993</v>
      </c>
      <c r="I33" s="8">
        <v>95958247.140000001</v>
      </c>
      <c r="J33" s="8">
        <v>35724021.969999999</v>
      </c>
      <c r="K33" s="8">
        <v>23837399.399999999</v>
      </c>
      <c r="L33" s="8">
        <v>42345365.810000002</v>
      </c>
      <c r="M33" s="8">
        <v>70816954.159999996</v>
      </c>
      <c r="N33" s="8">
        <v>68758464.159999996</v>
      </c>
      <c r="O33" s="8">
        <v>66390817.159999996</v>
      </c>
      <c r="P33" s="8">
        <v>74797502.659999996</v>
      </c>
      <c r="Q33" s="8">
        <v>90081939.859999999</v>
      </c>
      <c r="R33" s="8">
        <v>63330790.859999999</v>
      </c>
      <c r="S33" s="17">
        <v>54228740.079999998</v>
      </c>
      <c r="T33" s="8">
        <v>53439140.079999998</v>
      </c>
      <c r="U33" s="8">
        <v>52689140.079999998</v>
      </c>
      <c r="V33" s="17">
        <v>172373140.08000001</v>
      </c>
      <c r="W33" s="8">
        <v>171623140.08000001</v>
      </c>
      <c r="X33" s="8">
        <v>50410700.079999998</v>
      </c>
      <c r="Y33" s="8">
        <v>41784803.079999998</v>
      </c>
      <c r="Z33" s="24">
        <v>6078348.0800000001</v>
      </c>
      <c r="AA33" s="25">
        <v>23127778.079999998</v>
      </c>
      <c r="AB33" s="25">
        <v>6078348.0800000001</v>
      </c>
    </row>
    <row r="34" spans="1:28" x14ac:dyDescent="0.2">
      <c r="A34" s="11" t="s">
        <v>24</v>
      </c>
      <c r="B34" s="37">
        <v>2108244744.073</v>
      </c>
      <c r="C34" s="37">
        <v>2329868635.7487798</v>
      </c>
      <c r="D34" s="37">
        <v>2282084269.1339998</v>
      </c>
      <c r="E34" s="37">
        <v>2301906400.1626701</v>
      </c>
      <c r="F34" s="37">
        <v>2289776461.2055001</v>
      </c>
      <c r="G34" s="37">
        <v>2484918159.2800002</v>
      </c>
      <c r="H34" s="37">
        <v>2233610264.57057</v>
      </c>
      <c r="I34" s="8">
        <v>2369317339.2360001</v>
      </c>
      <c r="J34" s="8">
        <v>2409570034.1139798</v>
      </c>
      <c r="K34" s="8">
        <v>2390426104.78899</v>
      </c>
      <c r="L34" s="8">
        <v>2886243735.1669898</v>
      </c>
      <c r="M34" s="8">
        <v>3142706440.1058002</v>
      </c>
      <c r="N34" s="8">
        <v>3518267134.1519899</v>
      </c>
      <c r="O34" s="8">
        <v>3550531082.1691499</v>
      </c>
      <c r="P34" s="8">
        <v>3800830568.5449901</v>
      </c>
      <c r="Q34" s="8">
        <v>3935183651.04564</v>
      </c>
      <c r="R34" s="8">
        <v>4072169295.7388</v>
      </c>
      <c r="S34" s="17">
        <v>4261354553.3734899</v>
      </c>
      <c r="T34" s="8">
        <v>4737277192.5185204</v>
      </c>
      <c r="U34" s="8">
        <v>4823136572.8735399</v>
      </c>
      <c r="V34" s="17">
        <v>4735764841.7635098</v>
      </c>
      <c r="W34" s="8">
        <v>4248001250.6550498</v>
      </c>
      <c r="X34" s="8">
        <v>4260048807.3210702</v>
      </c>
      <c r="Y34" s="8">
        <v>4198100992.9359999</v>
      </c>
      <c r="Z34" s="24">
        <v>4141091670.5346198</v>
      </c>
      <c r="AA34" s="25">
        <v>4358134026</v>
      </c>
      <c r="AB34" s="25">
        <v>7383445037.7327003</v>
      </c>
    </row>
    <row r="35" spans="1:28" x14ac:dyDescent="0.2">
      <c r="A35" s="3" t="s">
        <v>25</v>
      </c>
      <c r="B35" s="37">
        <v>2071384330.5829999</v>
      </c>
      <c r="C35" s="37">
        <v>2305348873.6287799</v>
      </c>
      <c r="D35" s="37">
        <v>2258212789.9439998</v>
      </c>
      <c r="E35" s="37">
        <v>2280147813.3726702</v>
      </c>
      <c r="F35" s="37">
        <v>2267962008.3354998</v>
      </c>
      <c r="G35" s="37">
        <v>2463055173.3699999</v>
      </c>
      <c r="H35" s="37">
        <v>2209828107.5211101</v>
      </c>
      <c r="I35" s="8">
        <v>2345320563.9759998</v>
      </c>
      <c r="J35" s="8">
        <v>2387772634.1413798</v>
      </c>
      <c r="K35" s="8">
        <v>2364946959.9589901</v>
      </c>
      <c r="L35" s="8">
        <v>2854268822.75699</v>
      </c>
      <c r="M35" s="8">
        <v>3111802085.7967701</v>
      </c>
      <c r="N35" s="8">
        <v>3479700273.0940499</v>
      </c>
      <c r="O35" s="8">
        <v>3505634428.5975099</v>
      </c>
      <c r="P35" s="8">
        <v>3748928669.4680099</v>
      </c>
      <c r="Q35" s="8">
        <v>3880131762.1078801</v>
      </c>
      <c r="R35" s="8">
        <v>4001228003.3134999</v>
      </c>
      <c r="S35" s="17">
        <v>4198118563.9563599</v>
      </c>
      <c r="T35" s="8">
        <v>4679182125.8266001</v>
      </c>
      <c r="U35" s="8">
        <v>4722599151.3249102</v>
      </c>
      <c r="V35" s="17">
        <v>4612819357.2976198</v>
      </c>
      <c r="W35" s="8">
        <v>4015895197.0850501</v>
      </c>
      <c r="X35" s="8">
        <v>3994784399.2272401</v>
      </c>
      <c r="Y35" s="8">
        <v>3954080798.4147701</v>
      </c>
      <c r="Z35" s="24">
        <v>3914112943.49051</v>
      </c>
      <c r="AA35" s="25">
        <v>4146230556.0900002</v>
      </c>
      <c r="AB35" s="25">
        <v>4303600883.4827003</v>
      </c>
    </row>
    <row r="36" spans="1:28" x14ac:dyDescent="0.2">
      <c r="A36" s="7" t="s">
        <v>43</v>
      </c>
      <c r="B36" s="37">
        <v>2544720687.3410001</v>
      </c>
      <c r="C36" s="37">
        <v>2791394854.1160002</v>
      </c>
      <c r="D36" s="37">
        <v>2764136527.0219998</v>
      </c>
      <c r="E36" s="37">
        <v>2816958416.4099998</v>
      </c>
      <c r="F36" s="37">
        <v>2845137462.8000002</v>
      </c>
      <c r="G36" s="37">
        <v>3058712512.8000002</v>
      </c>
      <c r="H36" s="37">
        <v>2797201923.46</v>
      </c>
      <c r="I36" s="8">
        <v>2942640678.9499998</v>
      </c>
      <c r="J36" s="8">
        <v>3027744608.0500002</v>
      </c>
      <c r="K36" s="8">
        <v>2960309782.4033298</v>
      </c>
      <c r="L36" s="8">
        <v>3536238612.25667</v>
      </c>
      <c r="M36" s="8">
        <v>3858325600.9029999</v>
      </c>
      <c r="N36" s="8">
        <v>4256900899.6100001</v>
      </c>
      <c r="O36" s="8">
        <v>4342099921.4499998</v>
      </c>
      <c r="P36" s="8">
        <v>4611110756.0033302</v>
      </c>
      <c r="Q36" s="8">
        <v>4783027140.7533302</v>
      </c>
      <c r="R36" s="8">
        <v>4970525684.4333296</v>
      </c>
      <c r="S36" s="17">
        <v>5243545033.6599998</v>
      </c>
      <c r="T36" s="8">
        <v>5789908486.6800003</v>
      </c>
      <c r="U36" s="8">
        <v>5911787947.3999996</v>
      </c>
      <c r="V36" s="17">
        <v>5875628101.0100002</v>
      </c>
      <c r="W36" s="8">
        <v>5317125552.8500004</v>
      </c>
      <c r="X36" s="8">
        <v>5359891083.9300003</v>
      </c>
      <c r="Y36" s="8">
        <v>5422421960.2600002</v>
      </c>
      <c r="Z36" s="24">
        <v>5476988536.9300003</v>
      </c>
      <c r="AA36" s="25">
        <v>5803107554.5299997</v>
      </c>
      <c r="AB36" s="25">
        <v>6083164461.3999996</v>
      </c>
    </row>
    <row r="37" spans="1:28" x14ac:dyDescent="0.2">
      <c r="A37" s="7" t="s">
        <v>44</v>
      </c>
      <c r="B37" s="37">
        <v>473336356.75800002</v>
      </c>
      <c r="C37" s="37">
        <v>486045980.48721898</v>
      </c>
      <c r="D37" s="37">
        <v>505923737.07800001</v>
      </c>
      <c r="E37" s="37">
        <v>536810603.03733301</v>
      </c>
      <c r="F37" s="37">
        <v>577175454.46449995</v>
      </c>
      <c r="G37" s="37">
        <v>595657339.42999995</v>
      </c>
      <c r="H37" s="37">
        <v>587373815.93888605</v>
      </c>
      <c r="I37" s="8">
        <v>597320114.97399998</v>
      </c>
      <c r="J37" s="8">
        <v>639971973.90862501</v>
      </c>
      <c r="K37" s="8">
        <v>595362822.44434702</v>
      </c>
      <c r="L37" s="8">
        <v>681969789.49968004</v>
      </c>
      <c r="M37" s="8">
        <v>746523515.10623002</v>
      </c>
      <c r="N37" s="8">
        <v>777200626.51595104</v>
      </c>
      <c r="O37" s="8">
        <v>836465492.85248995</v>
      </c>
      <c r="P37" s="8">
        <v>862182086.53532803</v>
      </c>
      <c r="Q37" s="8">
        <v>902895378.64545798</v>
      </c>
      <c r="R37" s="8">
        <v>969297681.11983395</v>
      </c>
      <c r="S37" s="17">
        <v>1045426469.70364</v>
      </c>
      <c r="T37" s="8">
        <v>1110726360.8534</v>
      </c>
      <c r="U37" s="8">
        <v>1189188796.0750899</v>
      </c>
      <c r="V37" s="17">
        <v>1262808743.7123799</v>
      </c>
      <c r="W37" s="8">
        <v>1301230355.76495</v>
      </c>
      <c r="X37" s="8">
        <v>1365106684.70276</v>
      </c>
      <c r="Y37" s="8">
        <v>1468341161.8452301</v>
      </c>
      <c r="Z37" s="24">
        <v>1562875593.4394901</v>
      </c>
      <c r="AA37" s="25">
        <v>1656876998.4400001</v>
      </c>
      <c r="AB37" s="25">
        <v>1779563577.9173</v>
      </c>
    </row>
    <row r="38" spans="1:28" x14ac:dyDescent="0.2">
      <c r="A38" s="3" t="s">
        <v>26</v>
      </c>
      <c r="B38" s="37">
        <v>6820413.4900000002</v>
      </c>
      <c r="C38" s="37">
        <v>9499762.1199999992</v>
      </c>
      <c r="D38" s="37">
        <v>8851479.1899999995</v>
      </c>
      <c r="E38" s="37">
        <v>6738586.79</v>
      </c>
      <c r="F38" s="37">
        <v>6794452.8700000001</v>
      </c>
      <c r="G38" s="37">
        <v>6842985.9100000001</v>
      </c>
      <c r="H38" s="37">
        <v>8762157.0494520608</v>
      </c>
      <c r="I38" s="8">
        <v>8976775.2599999998</v>
      </c>
      <c r="J38" s="8">
        <v>6777399.9726027399</v>
      </c>
      <c r="K38" s="8">
        <v>10459144.83</v>
      </c>
      <c r="L38" s="8">
        <v>16954912.41</v>
      </c>
      <c r="M38" s="8">
        <v>15884354.3090274</v>
      </c>
      <c r="N38" s="8">
        <v>23546861.057945199</v>
      </c>
      <c r="O38" s="8">
        <v>29876653.5716438</v>
      </c>
      <c r="P38" s="8">
        <v>36186415.076986298</v>
      </c>
      <c r="Q38" s="8">
        <v>39931888.937762603</v>
      </c>
      <c r="R38" s="8">
        <v>55821292.425296798</v>
      </c>
      <c r="S38" s="17">
        <v>48115989.417123303</v>
      </c>
      <c r="T38" s="8">
        <v>43075066.691917799</v>
      </c>
      <c r="U38" s="8">
        <v>84917421.548630193</v>
      </c>
      <c r="V38" s="17">
        <v>107925484.46589001</v>
      </c>
      <c r="W38" s="8">
        <v>216486053.56999999</v>
      </c>
      <c r="X38" s="8">
        <v>249644408.09383601</v>
      </c>
      <c r="Y38" s="8">
        <v>228400194.52123299</v>
      </c>
      <c r="Z38" s="24">
        <v>211958727.04411</v>
      </c>
      <c r="AA38" s="25">
        <v>196383469.91</v>
      </c>
      <c r="AB38" s="25">
        <v>3064356363.9699998</v>
      </c>
    </row>
    <row r="39" spans="1:28" x14ac:dyDescent="0.2">
      <c r="A39" s="7" t="s">
        <v>45</v>
      </c>
      <c r="B39" s="37">
        <v>8118835</v>
      </c>
      <c r="C39" s="37">
        <v>13514251.630000001</v>
      </c>
      <c r="D39" s="37">
        <v>14006964.710000001</v>
      </c>
      <c r="E39" s="37">
        <v>12780169.710000001</v>
      </c>
      <c r="F39" s="37">
        <v>10648713.18</v>
      </c>
      <c r="G39" s="37">
        <v>14633244.359999999</v>
      </c>
      <c r="H39" s="37">
        <v>10741308.009452101</v>
      </c>
      <c r="I39" s="8">
        <v>11150236.390000001</v>
      </c>
      <c r="J39" s="8">
        <v>12328263.472602701</v>
      </c>
      <c r="K39" s="8">
        <v>12174460.460000001</v>
      </c>
      <c r="L39" s="8">
        <v>18624126.329999998</v>
      </c>
      <c r="M39" s="8">
        <v>18382667.099027399</v>
      </c>
      <c r="N39" s="8">
        <v>25668595.307945199</v>
      </c>
      <c r="O39" s="8">
        <v>32583726.191643801</v>
      </c>
      <c r="P39" s="8">
        <v>39439071.925068498</v>
      </c>
      <c r="Q39" s="8">
        <v>43629164.506666698</v>
      </c>
      <c r="R39" s="8">
        <v>63083351.991735198</v>
      </c>
      <c r="S39" s="17">
        <v>60936181.659999996</v>
      </c>
      <c r="T39" s="8">
        <v>59792373.340000004</v>
      </c>
      <c r="U39" s="8">
        <v>106528165</v>
      </c>
      <c r="V39" s="17">
        <v>130795750.77</v>
      </c>
      <c r="W39" s="8">
        <v>253385163.59</v>
      </c>
      <c r="X39" s="8">
        <v>303644492.12</v>
      </c>
      <c r="Y39" s="8">
        <v>298940444.94</v>
      </c>
      <c r="Z39" s="24">
        <v>298542575.25999999</v>
      </c>
      <c r="AA39" s="25">
        <v>263400064.81999999</v>
      </c>
      <c r="AB39" s="25">
        <v>3143098456.9499998</v>
      </c>
    </row>
    <row r="40" spans="1:28" x14ac:dyDescent="0.2">
      <c r="A40" s="7" t="s">
        <v>46</v>
      </c>
      <c r="B40" s="37">
        <v>1298421.51</v>
      </c>
      <c r="C40" s="37">
        <v>4014489.51</v>
      </c>
      <c r="D40" s="37">
        <v>5155485.5199999996</v>
      </c>
      <c r="E40" s="37">
        <v>6041582.9199999999</v>
      </c>
      <c r="F40" s="37">
        <v>3854260.31</v>
      </c>
      <c r="G40" s="37">
        <v>7790258.4500000002</v>
      </c>
      <c r="H40" s="37">
        <v>1979150.96</v>
      </c>
      <c r="I40" s="8">
        <v>2173461.13</v>
      </c>
      <c r="J40" s="8">
        <v>5550863.5</v>
      </c>
      <c r="K40" s="8">
        <v>1715315.63</v>
      </c>
      <c r="L40" s="8">
        <v>1669213.92</v>
      </c>
      <c r="M40" s="8">
        <v>2498312.79</v>
      </c>
      <c r="N40" s="8">
        <v>2121734.25</v>
      </c>
      <c r="O40" s="8">
        <v>2707072.62</v>
      </c>
      <c r="P40" s="8">
        <v>3252656.8480821899</v>
      </c>
      <c r="Q40" s="8">
        <v>3697275.5689041102</v>
      </c>
      <c r="R40" s="8">
        <v>7262059.5664383601</v>
      </c>
      <c r="S40" s="17">
        <v>12820192.242876699</v>
      </c>
      <c r="T40" s="8">
        <v>16717306.6480822</v>
      </c>
      <c r="U40" s="8">
        <v>21610743.4513699</v>
      </c>
      <c r="V40" s="17">
        <v>22870266.304109599</v>
      </c>
      <c r="W40" s="8">
        <v>36899110.020000003</v>
      </c>
      <c r="X40" s="8">
        <v>54000084.026164398</v>
      </c>
      <c r="Y40" s="8">
        <v>70540250.418767095</v>
      </c>
      <c r="Z40" s="24">
        <v>86583848.215890393</v>
      </c>
      <c r="AA40" s="25">
        <v>67016594.909999996</v>
      </c>
      <c r="AB40" s="25">
        <v>78742092.980000004</v>
      </c>
    </row>
    <row r="41" spans="1:28" ht="25.5" x14ac:dyDescent="0.2">
      <c r="A41" s="3" t="s">
        <v>27</v>
      </c>
      <c r="B41" s="37">
        <v>30040000</v>
      </c>
      <c r="C41" s="37">
        <v>15020000</v>
      </c>
      <c r="D41" s="37">
        <v>15020000</v>
      </c>
      <c r="E41" s="37">
        <v>15020000</v>
      </c>
      <c r="F41" s="37">
        <v>15020000</v>
      </c>
      <c r="G41" s="37">
        <v>15020000</v>
      </c>
      <c r="H41" s="37">
        <v>15020000</v>
      </c>
      <c r="I41" s="8">
        <v>15020000</v>
      </c>
      <c r="J41" s="8">
        <v>15020000</v>
      </c>
      <c r="K41" s="8">
        <v>15020000</v>
      </c>
      <c r="L41" s="8">
        <v>15020000</v>
      </c>
      <c r="M41" s="8">
        <v>15020000</v>
      </c>
      <c r="N41" s="8">
        <v>15020000</v>
      </c>
      <c r="O41" s="8">
        <v>15020000</v>
      </c>
      <c r="P41" s="8">
        <v>15715484</v>
      </c>
      <c r="Q41" s="8">
        <v>15120000</v>
      </c>
      <c r="R41" s="8">
        <v>15120000</v>
      </c>
      <c r="S41" s="17">
        <v>15120000</v>
      </c>
      <c r="T41" s="8">
        <v>15020000</v>
      </c>
      <c r="U41" s="8">
        <v>15620000</v>
      </c>
      <c r="V41" s="17">
        <v>15020000</v>
      </c>
      <c r="W41" s="8">
        <v>15620000</v>
      </c>
      <c r="X41" s="8">
        <v>15620000</v>
      </c>
      <c r="Y41" s="8">
        <v>15620000</v>
      </c>
      <c r="Z41" s="24">
        <v>15020000</v>
      </c>
      <c r="AA41" s="25">
        <v>15520000</v>
      </c>
      <c r="AB41" s="25">
        <v>15487790.279999999</v>
      </c>
    </row>
    <row r="42" spans="1:28" x14ac:dyDescent="0.2">
      <c r="A42" s="7" t="s">
        <v>47</v>
      </c>
      <c r="B42" s="37">
        <v>30040000</v>
      </c>
      <c r="C42" s="37">
        <v>15020000</v>
      </c>
      <c r="D42" s="37">
        <v>15020000</v>
      </c>
      <c r="E42" s="37">
        <v>15020000</v>
      </c>
      <c r="F42" s="37">
        <v>15020000</v>
      </c>
      <c r="G42" s="37">
        <v>15020000</v>
      </c>
      <c r="H42" s="37">
        <v>15020000</v>
      </c>
      <c r="I42" s="8">
        <v>15020000</v>
      </c>
      <c r="J42" s="8">
        <v>15020000</v>
      </c>
      <c r="K42" s="8">
        <v>15020000</v>
      </c>
      <c r="L42" s="8">
        <v>15020000</v>
      </c>
      <c r="M42" s="8">
        <v>15020000</v>
      </c>
      <c r="N42" s="8">
        <v>15020000</v>
      </c>
      <c r="O42" s="8">
        <v>15020000</v>
      </c>
      <c r="P42" s="8">
        <v>15715484</v>
      </c>
      <c r="Q42" s="8">
        <v>15120000</v>
      </c>
      <c r="R42" s="8">
        <v>15120000</v>
      </c>
      <c r="S42" s="17">
        <v>15120000</v>
      </c>
      <c r="T42" s="8">
        <v>15020000</v>
      </c>
      <c r="U42" s="8">
        <v>15620000</v>
      </c>
      <c r="V42" s="17">
        <v>15020000</v>
      </c>
      <c r="W42" s="8">
        <v>15620000</v>
      </c>
      <c r="X42" s="8">
        <v>15620000</v>
      </c>
      <c r="Y42" s="8">
        <v>15620000</v>
      </c>
      <c r="Z42" s="24">
        <v>15020000</v>
      </c>
      <c r="AA42" s="25">
        <v>15520000</v>
      </c>
      <c r="AB42" s="25">
        <v>15487790.279999999</v>
      </c>
    </row>
    <row r="43" spans="1:28" x14ac:dyDescent="0.2">
      <c r="A43" s="11" t="s">
        <v>28</v>
      </c>
      <c r="B43" s="37">
        <v>73836256576.743103</v>
      </c>
      <c r="C43" s="37">
        <v>80365607617.072006</v>
      </c>
      <c r="D43" s="37">
        <v>85768698242.313995</v>
      </c>
      <c r="E43" s="37">
        <v>85609086605.5354</v>
      </c>
      <c r="F43" s="37">
        <v>93317557467.499603</v>
      </c>
      <c r="G43" s="37">
        <v>97698233761.291794</v>
      </c>
      <c r="H43" s="37">
        <v>101526431899.255</v>
      </c>
      <c r="I43" s="8">
        <v>105403824186.295</v>
      </c>
      <c r="J43" s="8">
        <v>108775076948.05499</v>
      </c>
      <c r="K43" s="8">
        <v>111421945010.52499</v>
      </c>
      <c r="L43" s="8">
        <v>121698281373.93201</v>
      </c>
      <c r="M43" s="8">
        <v>129466115794.338</v>
      </c>
      <c r="N43" s="8">
        <v>142796114897.64801</v>
      </c>
      <c r="O43" s="8">
        <v>153136644286.50601</v>
      </c>
      <c r="P43" s="8">
        <v>160768588666.89099</v>
      </c>
      <c r="Q43" s="8">
        <v>176081922777.384</v>
      </c>
      <c r="R43" s="8">
        <v>192291588278.66299</v>
      </c>
      <c r="S43" s="17">
        <v>200211017001.36801</v>
      </c>
      <c r="T43" s="8">
        <v>211670034341.87601</v>
      </c>
      <c r="U43" s="8">
        <v>210631182467.422</v>
      </c>
      <c r="V43" s="17">
        <v>218356893325.12201</v>
      </c>
      <c r="W43" s="8">
        <v>222616661306.28699</v>
      </c>
      <c r="X43" s="8">
        <v>229534745850.745</v>
      </c>
      <c r="Y43" s="8">
        <v>234439770487.85001</v>
      </c>
      <c r="Z43" s="24">
        <v>234281258140.892</v>
      </c>
      <c r="AA43" s="25">
        <v>255974886869.39999</v>
      </c>
      <c r="AB43" s="25">
        <v>278934885481.97302</v>
      </c>
    </row>
    <row r="44" spans="1:28" x14ac:dyDescent="0.2">
      <c r="A44" s="9" t="s">
        <v>29</v>
      </c>
      <c r="B44" s="39"/>
      <c r="I44" s="8"/>
      <c r="J44" s="8"/>
      <c r="K44" s="8"/>
      <c r="L44" s="8"/>
      <c r="M44" s="8"/>
      <c r="N44" s="8"/>
      <c r="O44" s="8"/>
      <c r="P44" s="8"/>
      <c r="Q44" s="8"/>
      <c r="R44" s="8"/>
      <c r="S44" s="17"/>
      <c r="T44" s="8"/>
      <c r="U44" s="8"/>
      <c r="V44" s="17"/>
      <c r="W44" s="8"/>
      <c r="X44" s="22">
        <f>+X43/1000</f>
        <v>229534745.85074499</v>
      </c>
      <c r="Y44" s="8"/>
      <c r="Z44" s="24"/>
      <c r="AA44" s="27"/>
      <c r="AB44" s="27"/>
    </row>
    <row r="45" spans="1:28" x14ac:dyDescent="0.2">
      <c r="A45" s="10" t="s">
        <v>30</v>
      </c>
      <c r="C45" s="37">
        <v>0</v>
      </c>
      <c r="D45" s="37">
        <v>0</v>
      </c>
      <c r="E45" s="37">
        <v>0</v>
      </c>
      <c r="F45" s="37">
        <v>0</v>
      </c>
      <c r="G45" s="37">
        <v>0</v>
      </c>
      <c r="H45" s="37">
        <v>0</v>
      </c>
      <c r="I45" s="8">
        <v>0</v>
      </c>
      <c r="J45" s="8">
        <v>0</v>
      </c>
      <c r="K45" s="8">
        <v>0</v>
      </c>
      <c r="L45" s="8">
        <v>0</v>
      </c>
      <c r="M45" s="8">
        <v>0</v>
      </c>
      <c r="N45" s="8">
        <v>0</v>
      </c>
      <c r="O45" s="8">
        <v>0</v>
      </c>
      <c r="P45" s="8"/>
      <c r="Q45" s="8">
        <v>0</v>
      </c>
      <c r="R45" s="8">
        <v>0</v>
      </c>
      <c r="S45" s="17">
        <v>0</v>
      </c>
      <c r="T45" s="8">
        <v>0</v>
      </c>
      <c r="U45" s="8">
        <v>0</v>
      </c>
      <c r="V45" s="17">
        <v>0</v>
      </c>
      <c r="W45" s="8">
        <v>0</v>
      </c>
      <c r="X45" s="8">
        <v>0</v>
      </c>
      <c r="Y45" s="8">
        <v>0</v>
      </c>
      <c r="Z45" s="24">
        <v>0</v>
      </c>
      <c r="AA45" s="26">
        <v>0</v>
      </c>
      <c r="AB45" s="26">
        <v>0</v>
      </c>
    </row>
    <row r="46" spans="1:28" x14ac:dyDescent="0.2">
      <c r="A46" s="11" t="s">
        <v>31</v>
      </c>
      <c r="B46" s="37">
        <v>54814301184.351997</v>
      </c>
      <c r="C46" s="37">
        <v>60804563044.193901</v>
      </c>
      <c r="D46" s="37">
        <v>67228097259.129997</v>
      </c>
      <c r="E46" s="37">
        <v>66117634533.266403</v>
      </c>
      <c r="F46" s="37">
        <v>72803757295.283203</v>
      </c>
      <c r="G46" s="37">
        <v>76120409893.6362</v>
      </c>
      <c r="H46" s="37">
        <v>81001547251.818604</v>
      </c>
      <c r="I46" s="8">
        <v>83772084766.744507</v>
      </c>
      <c r="J46" s="8">
        <v>86009240087.182602</v>
      </c>
      <c r="K46" s="8">
        <v>87377866812.935501</v>
      </c>
      <c r="L46" s="8">
        <v>98064292431.144302</v>
      </c>
      <c r="M46" s="8">
        <v>104105274410.47301</v>
      </c>
      <c r="N46" s="8">
        <v>114977686683.646</v>
      </c>
      <c r="O46" s="8">
        <v>123165015392.56799</v>
      </c>
      <c r="P46" s="8">
        <v>132461572344.123</v>
      </c>
      <c r="Q46" s="8">
        <v>147392113572.35501</v>
      </c>
      <c r="R46" s="8">
        <v>160056799172.64301</v>
      </c>
      <c r="S46" s="17">
        <v>166739815727.71399</v>
      </c>
      <c r="T46" s="8">
        <v>179421784755.63699</v>
      </c>
      <c r="U46" s="8">
        <v>174327477951.61801</v>
      </c>
      <c r="V46" s="17">
        <v>178497668641.83499</v>
      </c>
      <c r="W46" s="8">
        <v>179749245962.20599</v>
      </c>
      <c r="X46" s="8">
        <v>186313140968.34</v>
      </c>
      <c r="Y46" s="8">
        <v>188903241108.72299</v>
      </c>
      <c r="Z46" s="24">
        <v>186806165930.28799</v>
      </c>
      <c r="AA46" s="25">
        <v>206503733550.5</v>
      </c>
      <c r="AB46" s="25">
        <v>227845478678.741</v>
      </c>
    </row>
    <row r="47" spans="1:28" x14ac:dyDescent="0.2">
      <c r="A47" s="3" t="s">
        <v>32</v>
      </c>
      <c r="B47" s="37">
        <v>50681959101.220001</v>
      </c>
      <c r="C47" s="37">
        <v>54977666793.949997</v>
      </c>
      <c r="D47" s="37">
        <v>56663427773.970001</v>
      </c>
      <c r="E47" s="37">
        <v>55818143197.089996</v>
      </c>
      <c r="F47" s="37">
        <v>57079653504.440002</v>
      </c>
      <c r="G47" s="37">
        <v>59262286763.160004</v>
      </c>
      <c r="H47" s="37">
        <v>62808344092.050003</v>
      </c>
      <c r="I47" s="8">
        <v>63572419741.6754</v>
      </c>
      <c r="J47" s="8">
        <v>65310589257.728203</v>
      </c>
      <c r="K47" s="8">
        <v>67499504986.209702</v>
      </c>
      <c r="L47" s="8">
        <v>74658800393.039597</v>
      </c>
      <c r="M47" s="8">
        <v>82119873337.194702</v>
      </c>
      <c r="N47" s="8">
        <v>90960732998.019501</v>
      </c>
      <c r="O47" s="8">
        <v>99348894614.968201</v>
      </c>
      <c r="P47" s="8">
        <v>107998368019.386</v>
      </c>
      <c r="Q47" s="8">
        <v>124461047183.377</v>
      </c>
      <c r="R47" s="8">
        <v>134471561368.942</v>
      </c>
      <c r="S47" s="17">
        <v>141543895999.70599</v>
      </c>
      <c r="T47" s="8">
        <v>150978793164.09299</v>
      </c>
      <c r="U47" s="8">
        <v>148355577885.37601</v>
      </c>
      <c r="V47" s="17">
        <v>154420879264.83401</v>
      </c>
      <c r="W47" s="8">
        <v>155803260324.146</v>
      </c>
      <c r="X47" s="8">
        <v>159015824530.724</v>
      </c>
      <c r="Y47" s="8">
        <v>163394084035.306</v>
      </c>
      <c r="Z47" s="24">
        <v>163634632301.09</v>
      </c>
      <c r="AA47" s="25">
        <v>182183840605.22</v>
      </c>
      <c r="AB47" s="25">
        <v>201351467052.23001</v>
      </c>
    </row>
    <row r="48" spans="1:28" x14ac:dyDescent="0.2">
      <c r="A48" s="7" t="s">
        <v>52</v>
      </c>
      <c r="B48" s="37">
        <v>2291402083.2800002</v>
      </c>
      <c r="C48" s="37">
        <v>2718895404.4499998</v>
      </c>
      <c r="D48" s="37">
        <v>1308377516.9000001</v>
      </c>
      <c r="E48" s="37">
        <v>1329969641.8</v>
      </c>
      <c r="F48" s="37">
        <v>1281177560.1199999</v>
      </c>
      <c r="G48" s="37">
        <v>1341977745.8099999</v>
      </c>
      <c r="H48" s="37">
        <v>2236258472.04</v>
      </c>
      <c r="I48" s="8">
        <v>2440294602.3899999</v>
      </c>
      <c r="J48" s="8">
        <v>2708301895.1067901</v>
      </c>
      <c r="K48" s="8">
        <v>2958931348.0762401</v>
      </c>
      <c r="L48" s="8">
        <v>2311701865.5201302</v>
      </c>
      <c r="M48" s="8">
        <v>3670353366.46</v>
      </c>
      <c r="N48" s="8">
        <v>2601114810.9321699</v>
      </c>
      <c r="O48" s="8">
        <v>3292379647.53198</v>
      </c>
      <c r="P48" s="8">
        <v>3420789722.41576</v>
      </c>
      <c r="Q48" s="8">
        <v>3741362914.1052399</v>
      </c>
      <c r="R48" s="8">
        <v>2342770493.1338902</v>
      </c>
      <c r="S48" s="17">
        <v>2457257286.6191602</v>
      </c>
      <c r="T48" s="8">
        <v>2885413817.2786598</v>
      </c>
      <c r="U48" s="8">
        <v>3608993314.1096401</v>
      </c>
      <c r="V48" s="17">
        <v>2352944670.7035499</v>
      </c>
      <c r="W48" s="8">
        <v>2623906419.0636702</v>
      </c>
      <c r="X48" s="8">
        <v>3914870548.8689899</v>
      </c>
      <c r="Y48" s="8">
        <v>3298910594.5414</v>
      </c>
      <c r="Z48" s="24">
        <v>3464708036.6048198</v>
      </c>
      <c r="AA48" s="25">
        <v>3013136041.7600002</v>
      </c>
      <c r="AB48" s="25">
        <v>2889838858.6703</v>
      </c>
    </row>
    <row r="49" spans="1:28" x14ac:dyDescent="0.2">
      <c r="A49" s="7" t="s">
        <v>53</v>
      </c>
      <c r="B49" s="37">
        <v>48390557017.940002</v>
      </c>
      <c r="C49" s="37">
        <v>52258771389.5</v>
      </c>
      <c r="D49" s="37">
        <v>55355050257.07</v>
      </c>
      <c r="E49" s="37">
        <v>54488173555.290001</v>
      </c>
      <c r="F49" s="37">
        <v>55798475944.32</v>
      </c>
      <c r="G49" s="37">
        <v>57920309017.349998</v>
      </c>
      <c r="H49" s="37">
        <v>60572085620.010002</v>
      </c>
      <c r="I49" s="8">
        <v>61132125139.2854</v>
      </c>
      <c r="J49" s="8">
        <v>62602287362.621399</v>
      </c>
      <c r="K49" s="8">
        <v>64540573638.133499</v>
      </c>
      <c r="L49" s="8">
        <v>72347098527.519501</v>
      </c>
      <c r="M49" s="8">
        <v>78449519970.734695</v>
      </c>
      <c r="N49" s="8">
        <v>88359618187.087296</v>
      </c>
      <c r="O49" s="8">
        <v>96056514967.436203</v>
      </c>
      <c r="P49" s="8">
        <v>104577578296.97</v>
      </c>
      <c r="Q49" s="8">
        <v>120719684269.272</v>
      </c>
      <c r="R49" s="8">
        <v>132128790875.808</v>
      </c>
      <c r="S49" s="17">
        <v>139086638713.08701</v>
      </c>
      <c r="T49" s="8">
        <v>148093379346.814</v>
      </c>
      <c r="U49" s="8">
        <v>144746584571.26599</v>
      </c>
      <c r="V49" s="17">
        <v>152067934594.13</v>
      </c>
      <c r="W49" s="8">
        <v>153179353905.082</v>
      </c>
      <c r="X49" s="8">
        <v>155100953981.85501</v>
      </c>
      <c r="Y49" s="8">
        <v>160095173440.76501</v>
      </c>
      <c r="Z49" s="24">
        <v>160169924264.48499</v>
      </c>
      <c r="AA49" s="25">
        <v>179170704563.45999</v>
      </c>
      <c r="AB49" s="25">
        <v>198461628193.56</v>
      </c>
    </row>
    <row r="50" spans="1:28" x14ac:dyDescent="0.2">
      <c r="A50" s="3" t="s">
        <v>33</v>
      </c>
      <c r="B50" s="37">
        <v>417588857.02999997</v>
      </c>
      <c r="C50" s="37">
        <v>702230150.74000001</v>
      </c>
      <c r="D50" s="37">
        <v>3750481748.48</v>
      </c>
      <c r="E50" s="37">
        <v>2095312996.5599999</v>
      </c>
      <c r="F50" s="37">
        <v>848376591</v>
      </c>
      <c r="G50" s="37">
        <v>1392225136.4300001</v>
      </c>
      <c r="H50" s="37">
        <v>1379781902.23</v>
      </c>
      <c r="I50" s="8">
        <v>573874858.17999995</v>
      </c>
      <c r="J50" s="8">
        <v>993915832.17999995</v>
      </c>
      <c r="K50" s="8">
        <v>2951955704.3200002</v>
      </c>
      <c r="L50" s="8">
        <v>3253559202.4200001</v>
      </c>
      <c r="M50" s="8">
        <v>2197624417.4200001</v>
      </c>
      <c r="N50" s="8">
        <v>3325265791.4200001</v>
      </c>
      <c r="O50" s="8">
        <v>3923957505.8800001</v>
      </c>
      <c r="P50" s="8">
        <v>5381708570.0500002</v>
      </c>
      <c r="Q50" s="8">
        <v>5274067690.4700003</v>
      </c>
      <c r="R50" s="8">
        <v>5251227267.79</v>
      </c>
      <c r="S50" s="17">
        <v>5498876320.2299995</v>
      </c>
      <c r="T50" s="8">
        <v>7775408254.9399996</v>
      </c>
      <c r="U50" s="8">
        <v>6067231624.3699999</v>
      </c>
      <c r="V50" s="17">
        <v>4807437454.8800001</v>
      </c>
      <c r="W50" s="8">
        <v>3776434530.5999999</v>
      </c>
      <c r="X50" s="8">
        <v>3296601580.7800002</v>
      </c>
      <c r="Y50" s="8">
        <v>2711457752.4000001</v>
      </c>
      <c r="Z50" s="24">
        <v>2626253277.9619999</v>
      </c>
      <c r="AA50" s="25">
        <v>3012830607.0999999</v>
      </c>
      <c r="AB50" s="25">
        <v>2492628818.48</v>
      </c>
    </row>
    <row r="51" spans="1:28" x14ac:dyDescent="0.2">
      <c r="A51" s="7" t="s">
        <v>54</v>
      </c>
      <c r="B51" s="37">
        <v>386488857.02999997</v>
      </c>
      <c r="C51" s="37">
        <v>133036713.88</v>
      </c>
      <c r="D51" s="37">
        <v>2456454344.5599999</v>
      </c>
      <c r="E51" s="37">
        <v>633562166.55999994</v>
      </c>
      <c r="F51" s="37">
        <v>463078602</v>
      </c>
      <c r="G51" s="37">
        <v>973856827.42999995</v>
      </c>
      <c r="H51" s="37">
        <v>614145309.23000002</v>
      </c>
      <c r="I51" s="8">
        <v>467879211.18000001</v>
      </c>
      <c r="J51" s="8">
        <v>480738979.98000002</v>
      </c>
      <c r="K51" s="8">
        <v>333092922.31999999</v>
      </c>
      <c r="L51" s="8">
        <v>1671740837.4200001</v>
      </c>
      <c r="M51" s="8">
        <v>559873468.41999996</v>
      </c>
      <c r="N51" s="8">
        <v>1181511732.4200001</v>
      </c>
      <c r="O51" s="8">
        <v>1228756683.4200001</v>
      </c>
      <c r="P51" s="8">
        <v>3048061247.3099999</v>
      </c>
      <c r="Q51" s="8">
        <v>1933583521.6500001</v>
      </c>
      <c r="R51" s="8">
        <v>2090453449.23</v>
      </c>
      <c r="S51" s="17">
        <v>2308714031.23</v>
      </c>
      <c r="T51" s="8">
        <v>4701644498.2299995</v>
      </c>
      <c r="U51" s="8">
        <v>3155451498</v>
      </c>
      <c r="V51" s="17">
        <v>1960651498</v>
      </c>
      <c r="W51" s="8">
        <v>1093851498</v>
      </c>
      <c r="X51" s="8">
        <v>867750501.79999995</v>
      </c>
      <c r="Y51" s="8">
        <v>155750500</v>
      </c>
      <c r="Z51" s="24">
        <v>199023585.31999999</v>
      </c>
      <c r="AA51" s="25">
        <v>125750500</v>
      </c>
      <c r="AB51" s="25">
        <v>255750500</v>
      </c>
    </row>
    <row r="52" spans="1:28" x14ac:dyDescent="0.2">
      <c r="A52" s="7" t="s">
        <v>55</v>
      </c>
      <c r="B52" s="37">
        <v>21100000</v>
      </c>
      <c r="C52" s="37">
        <v>538787693.86000001</v>
      </c>
      <c r="D52" s="37">
        <v>587110235</v>
      </c>
      <c r="E52" s="37">
        <v>319769493</v>
      </c>
      <c r="F52" s="37">
        <v>224407386</v>
      </c>
      <c r="G52" s="37">
        <v>393368309</v>
      </c>
      <c r="H52" s="37">
        <v>400210000</v>
      </c>
      <c r="I52" s="8">
        <v>105995647</v>
      </c>
      <c r="J52" s="8">
        <v>480176852.19999999</v>
      </c>
      <c r="K52" s="8">
        <v>222818081</v>
      </c>
      <c r="L52" s="8">
        <v>48689768</v>
      </c>
      <c r="M52" s="8">
        <v>54422352</v>
      </c>
      <c r="N52" s="8">
        <v>534673659</v>
      </c>
      <c r="O52" s="8">
        <v>987078142.46000004</v>
      </c>
      <c r="P52" s="8">
        <v>497345790.12</v>
      </c>
      <c r="Q52" s="8">
        <v>515365180.12</v>
      </c>
      <c r="R52" s="8">
        <v>474198928.12</v>
      </c>
      <c r="S52" s="17">
        <v>481962012.12</v>
      </c>
      <c r="T52" s="8">
        <v>526858947.12</v>
      </c>
      <c r="U52" s="8">
        <v>504858088.12</v>
      </c>
      <c r="V52" s="17">
        <v>476429928.12</v>
      </c>
      <c r="W52" s="8">
        <v>490271337</v>
      </c>
      <c r="X52" s="8">
        <v>563054857</v>
      </c>
      <c r="Y52" s="8">
        <v>637023297</v>
      </c>
      <c r="Z52" s="24">
        <v>749513356.28199995</v>
      </c>
      <c r="AA52" s="25">
        <v>607125219.27999997</v>
      </c>
      <c r="AB52" s="25">
        <v>503000000</v>
      </c>
    </row>
    <row r="53" spans="1:28" x14ac:dyDescent="0.2">
      <c r="A53" s="7" t="s">
        <v>56</v>
      </c>
      <c r="B53" s="37">
        <v>10000000</v>
      </c>
      <c r="C53" s="37">
        <v>30405743</v>
      </c>
      <c r="D53" s="37">
        <v>706917168.91999996</v>
      </c>
      <c r="E53" s="37">
        <v>1040981337</v>
      </c>
      <c r="F53" s="37">
        <v>160890603</v>
      </c>
      <c r="G53" s="37">
        <v>25000000</v>
      </c>
      <c r="H53" s="37">
        <v>365426593</v>
      </c>
      <c r="I53" s="8">
        <v>0</v>
      </c>
      <c r="J53" s="8">
        <v>33000000</v>
      </c>
      <c r="K53" s="8">
        <v>2396044701</v>
      </c>
      <c r="L53" s="8">
        <v>1533128597</v>
      </c>
      <c r="M53" s="8">
        <v>1583328597</v>
      </c>
      <c r="N53" s="8">
        <v>1609080400</v>
      </c>
      <c r="O53" s="8">
        <v>1708122680</v>
      </c>
      <c r="P53" s="8">
        <v>1836301532.6199999</v>
      </c>
      <c r="Q53" s="8">
        <v>2825118988.6999998</v>
      </c>
      <c r="R53" s="8">
        <v>2686574890.4400001</v>
      </c>
      <c r="S53" s="17">
        <v>2708200276.8800001</v>
      </c>
      <c r="T53" s="8">
        <v>2546904809.5900002</v>
      </c>
      <c r="U53" s="8">
        <v>2406922038.25</v>
      </c>
      <c r="V53" s="17">
        <v>2370356028.7600002</v>
      </c>
      <c r="W53" s="8">
        <v>2192311695.5999999</v>
      </c>
      <c r="X53" s="8">
        <v>1791579539.6400001</v>
      </c>
      <c r="Y53" s="8">
        <v>1844467273.0599999</v>
      </c>
      <c r="Z53" s="24">
        <v>1677716336.3599999</v>
      </c>
      <c r="AA53" s="25">
        <v>2279954887.8200002</v>
      </c>
      <c r="AB53" s="25">
        <v>1733878318.48</v>
      </c>
    </row>
    <row r="54" spans="1:28" x14ac:dyDescent="0.2">
      <c r="A54" s="7" t="s">
        <v>57</v>
      </c>
      <c r="B54" s="37">
        <v>0</v>
      </c>
      <c r="C54" s="37">
        <v>0</v>
      </c>
      <c r="D54" s="37">
        <v>0</v>
      </c>
      <c r="E54" s="37">
        <v>101000000</v>
      </c>
      <c r="F54" s="37">
        <v>0</v>
      </c>
      <c r="G54" s="37">
        <v>0</v>
      </c>
      <c r="H54" s="37">
        <v>0</v>
      </c>
      <c r="I54" s="8">
        <v>0</v>
      </c>
      <c r="J54" s="8">
        <v>0</v>
      </c>
      <c r="K54" s="8">
        <v>0</v>
      </c>
      <c r="L54" s="8">
        <v>0</v>
      </c>
      <c r="M54" s="8">
        <v>0</v>
      </c>
      <c r="N54" s="8">
        <v>0</v>
      </c>
      <c r="O54" s="8">
        <v>0</v>
      </c>
      <c r="P54" s="8">
        <v>0</v>
      </c>
      <c r="Q54" s="8">
        <v>0</v>
      </c>
      <c r="R54" s="8">
        <v>0</v>
      </c>
      <c r="S54" s="17">
        <v>0</v>
      </c>
      <c r="T54" s="8">
        <v>0</v>
      </c>
      <c r="U54" s="8">
        <v>0</v>
      </c>
      <c r="V54" s="17">
        <v>0</v>
      </c>
      <c r="W54" s="8">
        <v>0</v>
      </c>
      <c r="X54" s="8">
        <v>74216682.340000004</v>
      </c>
      <c r="Y54" s="8">
        <v>74216682.340000004</v>
      </c>
      <c r="Z54" s="24">
        <v>0</v>
      </c>
      <c r="AA54" s="26">
        <v>0</v>
      </c>
      <c r="AB54" s="26">
        <v>0</v>
      </c>
    </row>
    <row r="55" spans="1:28" x14ac:dyDescent="0.2">
      <c r="A55" s="3" t="s">
        <v>34</v>
      </c>
      <c r="B55" s="37">
        <v>3182041581.152</v>
      </c>
      <c r="C55" s="37">
        <v>3683629758.5039301</v>
      </c>
      <c r="D55" s="37">
        <v>4485184547.4099998</v>
      </c>
      <c r="E55" s="37">
        <v>4494724643.6163597</v>
      </c>
      <c r="F55" s="37">
        <v>4891512045.3631897</v>
      </c>
      <c r="G55" s="37">
        <v>4302896122.9261703</v>
      </c>
      <c r="H55" s="37">
        <v>4843749912.3886099</v>
      </c>
      <c r="I55" s="8">
        <v>4725465262.9691296</v>
      </c>
      <c r="J55" s="8">
        <v>5143324263.9344101</v>
      </c>
      <c r="K55" s="8">
        <v>4894335660.4057598</v>
      </c>
      <c r="L55" s="8">
        <v>6572121523.6746302</v>
      </c>
      <c r="M55" s="8">
        <v>6598062189.3881903</v>
      </c>
      <c r="N55" s="8">
        <v>7638100594.0066996</v>
      </c>
      <c r="O55" s="8">
        <v>7108279882.1894302</v>
      </c>
      <c r="P55" s="8">
        <v>7710796520.7759399</v>
      </c>
      <c r="Q55" s="8">
        <v>8325581055.7366505</v>
      </c>
      <c r="R55" s="8">
        <v>11592473459.428699</v>
      </c>
      <c r="S55" s="17">
        <v>12117946461.860399</v>
      </c>
      <c r="T55" s="8">
        <v>13500687098.027201</v>
      </c>
      <c r="U55" s="8">
        <v>13424731034.2537</v>
      </c>
      <c r="V55" s="17">
        <v>13659093409.544399</v>
      </c>
      <c r="W55" s="8">
        <v>14665837556.072701</v>
      </c>
      <c r="X55" s="8">
        <v>16524405313.9067</v>
      </c>
      <c r="Y55" s="8">
        <v>15730606059.879801</v>
      </c>
      <c r="Z55" s="24">
        <v>13954082895.888</v>
      </c>
      <c r="AA55" s="25">
        <v>15379024387.450001</v>
      </c>
      <c r="AB55" s="25">
        <v>18969504052.440201</v>
      </c>
    </row>
    <row r="56" spans="1:28" x14ac:dyDescent="0.2">
      <c r="A56" s="7" t="s">
        <v>58</v>
      </c>
      <c r="B56" s="37">
        <v>16844296.550000001</v>
      </c>
      <c r="C56" s="37">
        <v>25845484.010299999</v>
      </c>
      <c r="D56" s="37">
        <v>40660373.539999999</v>
      </c>
      <c r="E56" s="37">
        <v>47692860.659999996</v>
      </c>
      <c r="F56" s="37">
        <v>56792455.481988102</v>
      </c>
      <c r="G56" s="37">
        <v>61391615.579999998</v>
      </c>
      <c r="H56" s="37">
        <v>43031660.979999997</v>
      </c>
      <c r="I56" s="8">
        <v>50598889.560000002</v>
      </c>
      <c r="J56" s="8">
        <v>42095894.030000001</v>
      </c>
      <c r="K56" s="8">
        <v>53979892.579999998</v>
      </c>
      <c r="L56" s="8">
        <v>53290430.399999999</v>
      </c>
      <c r="M56" s="8">
        <v>54401736.784999996</v>
      </c>
      <c r="N56" s="8">
        <v>48258053.265000001</v>
      </c>
      <c r="O56" s="8">
        <v>53461765.716779701</v>
      </c>
      <c r="P56" s="8">
        <v>43659249.945477001</v>
      </c>
      <c r="Q56" s="8">
        <v>57706399.536544897</v>
      </c>
      <c r="R56" s="8">
        <v>55388199.690455303</v>
      </c>
      <c r="S56" s="17">
        <v>48725568.969999999</v>
      </c>
      <c r="T56" s="8">
        <v>69631472.719987899</v>
      </c>
      <c r="U56" s="8">
        <v>70800188.643833101</v>
      </c>
      <c r="V56" s="17">
        <v>94832110.073477507</v>
      </c>
      <c r="W56" s="8">
        <v>81553064.849857807</v>
      </c>
      <c r="X56" s="8">
        <v>91458723.042675599</v>
      </c>
      <c r="Y56" s="8">
        <v>130536424.295839</v>
      </c>
      <c r="Z56" s="24">
        <v>135904391.08620501</v>
      </c>
      <c r="AA56" s="25">
        <v>125558432.55</v>
      </c>
      <c r="AB56" s="25">
        <v>145105119.36480001</v>
      </c>
    </row>
    <row r="57" spans="1:28" x14ac:dyDescent="0.2">
      <c r="A57" s="7" t="s">
        <v>59</v>
      </c>
      <c r="B57" s="37">
        <v>120161679.95200001</v>
      </c>
      <c r="C57" s="37">
        <v>268001070.35574999</v>
      </c>
      <c r="D57" s="37">
        <v>193957879.52000001</v>
      </c>
      <c r="E57" s="37">
        <v>184321788.39700001</v>
      </c>
      <c r="F57" s="37">
        <v>211420663.390802</v>
      </c>
      <c r="G57" s="37">
        <v>172963397.04100001</v>
      </c>
      <c r="H57" s="37">
        <v>236638547.72999999</v>
      </c>
      <c r="I57" s="8">
        <v>237575583.486</v>
      </c>
      <c r="J57" s="8">
        <v>237628348.54156601</v>
      </c>
      <c r="K57" s="8">
        <v>217410899.53006101</v>
      </c>
      <c r="L57" s="8">
        <v>256924117.50478199</v>
      </c>
      <c r="M57" s="8">
        <v>336159413.63942999</v>
      </c>
      <c r="N57" s="8">
        <v>450083402.94947702</v>
      </c>
      <c r="O57" s="8">
        <v>430920738.87840599</v>
      </c>
      <c r="P57" s="8">
        <v>449043430.55777299</v>
      </c>
      <c r="Q57" s="8">
        <v>366444501.23657298</v>
      </c>
      <c r="R57" s="8">
        <v>429685426.043796</v>
      </c>
      <c r="S57" s="17">
        <v>420819364.74207199</v>
      </c>
      <c r="T57" s="8">
        <v>723050116.59366703</v>
      </c>
      <c r="U57" s="8">
        <v>882795020.10650396</v>
      </c>
      <c r="V57" s="17">
        <v>982842130.17463505</v>
      </c>
      <c r="W57" s="8">
        <v>821453463.821257</v>
      </c>
      <c r="X57" s="8">
        <v>979410109.70182395</v>
      </c>
      <c r="Y57" s="8">
        <v>843759827.75105798</v>
      </c>
      <c r="Z57" s="24">
        <v>650476640.63845694</v>
      </c>
      <c r="AA57" s="25">
        <v>1003517456.36</v>
      </c>
      <c r="AB57" s="25">
        <v>789386591.02699995</v>
      </c>
    </row>
    <row r="58" spans="1:28" x14ac:dyDescent="0.2">
      <c r="A58" s="7" t="s">
        <v>61</v>
      </c>
      <c r="B58" s="37">
        <v>29588476.129999999</v>
      </c>
      <c r="C58" s="37">
        <v>61700795.575000003</v>
      </c>
      <c r="D58" s="37">
        <v>555980768.25999999</v>
      </c>
      <c r="E58" s="37">
        <v>401392641.56</v>
      </c>
      <c r="F58" s="37">
        <v>378112185.02999997</v>
      </c>
      <c r="G58" s="37">
        <v>41091753.299999997</v>
      </c>
      <c r="H58" s="37">
        <v>444958062.94999999</v>
      </c>
      <c r="I58" s="8">
        <v>378140204.92000002</v>
      </c>
      <c r="J58" s="8">
        <v>335138990.01273298</v>
      </c>
      <c r="K58" s="8">
        <v>51486676.450000003</v>
      </c>
      <c r="L58" s="8">
        <v>1305426251.8199999</v>
      </c>
      <c r="M58" s="8">
        <v>1180513248.9732101</v>
      </c>
      <c r="N58" s="8">
        <v>1173370046.7367001</v>
      </c>
      <c r="O58" s="8">
        <v>113974853.6945</v>
      </c>
      <c r="P58" s="8">
        <v>224695198.56</v>
      </c>
      <c r="Q58" s="8">
        <v>75090545.743000001</v>
      </c>
      <c r="R58" s="8">
        <v>85234625.790000007</v>
      </c>
      <c r="S58" s="17">
        <v>92718921.330000296</v>
      </c>
      <c r="T58" s="8">
        <v>1125448989.1400001</v>
      </c>
      <c r="U58" s="8">
        <v>953922762.89999998</v>
      </c>
      <c r="V58" s="17">
        <v>933138000.38999999</v>
      </c>
      <c r="W58" s="8">
        <v>71233522.280000001</v>
      </c>
      <c r="X58" s="8">
        <v>861914235.46000004</v>
      </c>
      <c r="Y58" s="8">
        <v>718453455.89999998</v>
      </c>
      <c r="Z58" s="24">
        <v>642211106.74000001</v>
      </c>
      <c r="AA58" s="25">
        <v>144443720.37</v>
      </c>
      <c r="AB58" s="25">
        <v>1376284126.28</v>
      </c>
    </row>
    <row r="59" spans="1:28" x14ac:dyDescent="0.2">
      <c r="A59" s="7" t="s">
        <v>60</v>
      </c>
      <c r="B59" s="37">
        <v>892500</v>
      </c>
      <c r="C59" s="37">
        <v>915000</v>
      </c>
      <c r="D59" s="37">
        <v>915000</v>
      </c>
      <c r="E59" s="37">
        <v>2015000</v>
      </c>
      <c r="F59" s="37">
        <v>1027000</v>
      </c>
      <c r="G59" s="37">
        <v>0</v>
      </c>
      <c r="H59" s="37">
        <v>0</v>
      </c>
      <c r="I59" s="8">
        <v>0</v>
      </c>
      <c r="J59" s="8">
        <v>1494314</v>
      </c>
      <c r="K59" s="8">
        <v>1537668</v>
      </c>
      <c r="L59" s="8">
        <v>1618546</v>
      </c>
      <c r="M59" s="8">
        <v>825000</v>
      </c>
      <c r="N59" s="8">
        <v>825000</v>
      </c>
      <c r="O59" s="8">
        <v>825000</v>
      </c>
      <c r="P59" s="8">
        <v>975000</v>
      </c>
      <c r="Q59" s="8">
        <v>185253000</v>
      </c>
      <c r="R59" s="8">
        <v>180713307</v>
      </c>
      <c r="S59" s="17">
        <v>177388572</v>
      </c>
      <c r="T59" s="8">
        <v>652500</v>
      </c>
      <c r="U59" s="8">
        <v>1134180</v>
      </c>
      <c r="V59" s="17">
        <v>652500</v>
      </c>
      <c r="W59" s="8">
        <v>652500</v>
      </c>
      <c r="X59" s="8">
        <v>675000</v>
      </c>
      <c r="Y59" s="8">
        <v>12247559</v>
      </c>
      <c r="Z59" s="24">
        <v>108800</v>
      </c>
      <c r="AA59" s="26">
        <v>0</v>
      </c>
      <c r="AB59" s="26">
        <v>0</v>
      </c>
    </row>
    <row r="60" spans="1:28" x14ac:dyDescent="0.2">
      <c r="A60" s="7" t="s">
        <v>62</v>
      </c>
      <c r="B60" s="37">
        <v>0</v>
      </c>
      <c r="C60" s="37">
        <v>68000</v>
      </c>
      <c r="D60" s="37">
        <v>12529</v>
      </c>
      <c r="E60" s="37">
        <v>0</v>
      </c>
      <c r="F60" s="37">
        <v>757926</v>
      </c>
      <c r="G60" s="37">
        <v>0</v>
      </c>
      <c r="H60" s="37">
        <v>0</v>
      </c>
      <c r="I60" s="8">
        <v>0</v>
      </c>
      <c r="J60" s="8">
        <v>1198885.94</v>
      </c>
      <c r="K60" s="8">
        <v>0</v>
      </c>
      <c r="L60" s="8">
        <v>26632.002318476301</v>
      </c>
      <c r="M60" s="8">
        <v>83813</v>
      </c>
      <c r="N60" s="8">
        <v>338789.62</v>
      </c>
      <c r="O60" s="8">
        <v>0</v>
      </c>
      <c r="P60" s="8">
        <v>0</v>
      </c>
      <c r="Q60" s="8">
        <v>2547098</v>
      </c>
      <c r="R60" s="8">
        <v>0</v>
      </c>
      <c r="S60" s="17">
        <v>75126123.480000004</v>
      </c>
      <c r="T60" s="8">
        <v>0</v>
      </c>
      <c r="U60" s="8">
        <v>1339776.6000000001</v>
      </c>
      <c r="V60" s="17">
        <v>89058.6</v>
      </c>
      <c r="W60" s="8">
        <v>0</v>
      </c>
      <c r="X60" s="8">
        <v>100860.7</v>
      </c>
      <c r="Y60" s="8">
        <v>3.21</v>
      </c>
      <c r="Z60" s="24">
        <v>0</v>
      </c>
      <c r="AA60" s="26">
        <v>0</v>
      </c>
      <c r="AB60" s="26">
        <v>0</v>
      </c>
    </row>
    <row r="61" spans="1:28" x14ac:dyDescent="0.2">
      <c r="A61" s="7" t="s">
        <v>63</v>
      </c>
      <c r="B61" s="37">
        <v>72152189</v>
      </c>
      <c r="C61" s="37">
        <v>8923157.2200000007</v>
      </c>
      <c r="D61" s="37">
        <v>36201230.899999999</v>
      </c>
      <c r="E61" s="37">
        <v>35919227.890000001</v>
      </c>
      <c r="F61" s="37">
        <v>34351672.990000002</v>
      </c>
      <c r="G61" s="37">
        <v>20425895.66</v>
      </c>
      <c r="H61" s="37">
        <v>27434789.039999999</v>
      </c>
      <c r="I61" s="8">
        <v>31510626.149999999</v>
      </c>
      <c r="J61" s="8">
        <v>37016457.25</v>
      </c>
      <c r="K61" s="8">
        <v>28136366.789999999</v>
      </c>
      <c r="L61" s="8">
        <v>115262347.33</v>
      </c>
      <c r="M61" s="8">
        <v>108318781.17</v>
      </c>
      <c r="N61" s="8">
        <v>107085421.19</v>
      </c>
      <c r="O61" s="8">
        <v>19001725.960000001</v>
      </c>
      <c r="P61" s="8">
        <v>124186209.653014</v>
      </c>
      <c r="Q61" s="8">
        <v>37883680.465068497</v>
      </c>
      <c r="R61" s="8">
        <v>63250636.795068502</v>
      </c>
      <c r="S61" s="17">
        <v>33757223.315068498</v>
      </c>
      <c r="T61" s="8">
        <v>95623470.025068507</v>
      </c>
      <c r="U61" s="8">
        <v>121345919.085068</v>
      </c>
      <c r="V61" s="17">
        <v>131079690.755069</v>
      </c>
      <c r="W61" s="8">
        <v>116122705.715068</v>
      </c>
      <c r="X61" s="8">
        <v>148901937.115069</v>
      </c>
      <c r="Y61" s="8">
        <v>150798015.27323499</v>
      </c>
      <c r="Z61" s="24">
        <v>70576672.775068507</v>
      </c>
      <c r="AA61" s="25">
        <v>64135313.670000002</v>
      </c>
      <c r="AB61" s="25">
        <v>42933487.219999999</v>
      </c>
    </row>
    <row r="62" spans="1:28" x14ac:dyDescent="0.2">
      <c r="A62" s="7" t="s">
        <v>64</v>
      </c>
      <c r="B62" s="37">
        <v>2907330235.0500002</v>
      </c>
      <c r="C62" s="37">
        <v>3210216337.5928798</v>
      </c>
      <c r="D62" s="37">
        <v>3584646695.0700002</v>
      </c>
      <c r="E62" s="37">
        <v>3738931068.7493601</v>
      </c>
      <c r="F62" s="37">
        <v>4066698667.0004001</v>
      </c>
      <c r="G62" s="37">
        <v>3914060886.5651698</v>
      </c>
      <c r="H62" s="37">
        <v>3957933793.22861</v>
      </c>
      <c r="I62" s="8">
        <v>3867521038.6031299</v>
      </c>
      <c r="J62" s="8">
        <v>4403045175.9101105</v>
      </c>
      <c r="K62" s="8">
        <v>4389478790.4056997</v>
      </c>
      <c r="L62" s="8">
        <v>4746335490.6375303</v>
      </c>
      <c r="M62" s="8">
        <v>4759377696.4927702</v>
      </c>
      <c r="N62" s="8">
        <v>5496356534.7927799</v>
      </c>
      <c r="O62" s="8">
        <v>6193625590.3389702</v>
      </c>
      <c r="P62" s="8">
        <v>6449455680.1186705</v>
      </c>
      <c r="Q62" s="8">
        <v>7023418133.23211</v>
      </c>
      <c r="R62" s="8">
        <v>7829492660.3379803</v>
      </c>
      <c r="S62" s="17">
        <v>9880697138.2632504</v>
      </c>
      <c r="T62" s="8">
        <v>10218848546.3904</v>
      </c>
      <c r="U62" s="8">
        <v>9905547152.8848991</v>
      </c>
      <c r="V62" s="17">
        <v>10502462782.687599</v>
      </c>
      <c r="W62" s="8">
        <v>12035765746.822001</v>
      </c>
      <c r="X62" s="8">
        <v>12996513653.524599</v>
      </c>
      <c r="Y62" s="8">
        <v>12501445392.2397</v>
      </c>
      <c r="Z62" s="24">
        <v>11009793151.468201</v>
      </c>
      <c r="AA62" s="25">
        <v>12601044301.25</v>
      </c>
      <c r="AB62" s="25">
        <v>15133808877.3344</v>
      </c>
    </row>
    <row r="63" spans="1:28" x14ac:dyDescent="0.2">
      <c r="A63" s="7" t="s">
        <v>65</v>
      </c>
      <c r="B63" s="37">
        <v>5229479</v>
      </c>
      <c r="C63" s="37">
        <v>2367641</v>
      </c>
      <c r="D63" s="37">
        <v>4523765</v>
      </c>
      <c r="E63" s="37">
        <v>29992704.649999999</v>
      </c>
      <c r="F63" s="37">
        <v>84804007.189999998</v>
      </c>
      <c r="G63" s="37">
        <v>0</v>
      </c>
      <c r="H63" s="37">
        <v>0</v>
      </c>
      <c r="I63" s="8">
        <v>0</v>
      </c>
      <c r="J63" s="8">
        <v>31393547.210000001</v>
      </c>
      <c r="K63" s="8">
        <v>73462582.959999993</v>
      </c>
      <c r="L63" s="8">
        <v>2384893</v>
      </c>
      <c r="M63" s="8">
        <v>3249658</v>
      </c>
      <c r="N63" s="8">
        <v>0</v>
      </c>
      <c r="O63" s="8">
        <v>2224352</v>
      </c>
      <c r="P63" s="8">
        <v>0</v>
      </c>
      <c r="Q63" s="8">
        <v>4670900</v>
      </c>
      <c r="R63" s="8">
        <v>526993.429396305</v>
      </c>
      <c r="S63" s="17">
        <v>477800913.77999997</v>
      </c>
      <c r="T63" s="8">
        <v>527592162.74000001</v>
      </c>
      <c r="U63" s="8">
        <v>0</v>
      </c>
      <c r="V63" s="17">
        <v>0</v>
      </c>
      <c r="W63" s="8">
        <v>1785531.25</v>
      </c>
      <c r="X63" s="8">
        <v>0</v>
      </c>
      <c r="Y63" s="8">
        <v>22120561.059999999</v>
      </c>
      <c r="Z63" s="24">
        <v>0</v>
      </c>
      <c r="AA63" s="26">
        <v>0</v>
      </c>
      <c r="AB63" s="26">
        <v>0</v>
      </c>
    </row>
    <row r="64" spans="1:28" x14ac:dyDescent="0.2">
      <c r="A64" s="7" t="s">
        <v>66</v>
      </c>
      <c r="B64" s="37">
        <v>29842725.469999999</v>
      </c>
      <c r="C64" s="37">
        <v>105592272.75</v>
      </c>
      <c r="D64" s="37">
        <v>68286306.120000005</v>
      </c>
      <c r="E64" s="37">
        <v>54459351.710000001</v>
      </c>
      <c r="F64" s="37">
        <v>57547468.280000001</v>
      </c>
      <c r="G64" s="37">
        <v>92962574.780000001</v>
      </c>
      <c r="H64" s="37">
        <v>133753058.45999999</v>
      </c>
      <c r="I64" s="8">
        <v>160118920.25</v>
      </c>
      <c r="J64" s="8">
        <v>54312651.039999999</v>
      </c>
      <c r="K64" s="8">
        <v>78842783.689999998</v>
      </c>
      <c r="L64" s="8">
        <v>90852814.980000004</v>
      </c>
      <c r="M64" s="8">
        <v>155132841.32777801</v>
      </c>
      <c r="N64" s="8">
        <v>361783345.45273399</v>
      </c>
      <c r="O64" s="8">
        <v>294245855.60077798</v>
      </c>
      <c r="P64" s="8">
        <v>418781751.94099998</v>
      </c>
      <c r="Q64" s="8">
        <v>572566797.52334797</v>
      </c>
      <c r="R64" s="8">
        <v>2948181610.3420501</v>
      </c>
      <c r="S64" s="17">
        <v>910912635.98000002</v>
      </c>
      <c r="T64" s="8">
        <v>739839840.41807902</v>
      </c>
      <c r="U64" s="8">
        <v>1487846034.03333</v>
      </c>
      <c r="V64" s="17">
        <v>1013997136.8636301</v>
      </c>
      <c r="W64" s="8">
        <v>1537271021.3345599</v>
      </c>
      <c r="X64" s="8">
        <v>1445430794.36253</v>
      </c>
      <c r="Y64" s="8">
        <v>1351244821.1500001</v>
      </c>
      <c r="Z64" s="24">
        <v>1445012133.18013</v>
      </c>
      <c r="AA64" s="25">
        <v>1440325163.25</v>
      </c>
      <c r="AB64" s="25">
        <v>1481985851.214</v>
      </c>
    </row>
    <row r="65" spans="1:28" x14ac:dyDescent="0.2">
      <c r="A65" s="3" t="s">
        <v>35</v>
      </c>
      <c r="B65" s="37">
        <v>532711644.94999999</v>
      </c>
      <c r="C65" s="37">
        <v>1441036341</v>
      </c>
      <c r="D65" s="37">
        <v>2329003189.27</v>
      </c>
      <c r="E65" s="37">
        <v>3709453696</v>
      </c>
      <c r="F65" s="37">
        <v>9984215154.4799995</v>
      </c>
      <c r="G65" s="37">
        <v>11163001871.120001</v>
      </c>
      <c r="H65" s="37">
        <v>11969671345.15</v>
      </c>
      <c r="I65" s="8">
        <v>14900324903.92</v>
      </c>
      <c r="J65" s="8">
        <v>14561410733.34</v>
      </c>
      <c r="K65" s="8">
        <v>12032070462</v>
      </c>
      <c r="L65" s="8">
        <v>13579811312.01</v>
      </c>
      <c r="M65" s="8">
        <v>13189714466.469999</v>
      </c>
      <c r="N65" s="8">
        <v>13053587300.200001</v>
      </c>
      <c r="O65" s="8">
        <v>12783883389.530001</v>
      </c>
      <c r="P65" s="8">
        <v>11370930233.910801</v>
      </c>
      <c r="Q65" s="8">
        <v>9331417642.7714996</v>
      </c>
      <c r="R65" s="8">
        <v>8741537076.4824905</v>
      </c>
      <c r="S65" s="17">
        <v>7579096945.9175196</v>
      </c>
      <c r="T65" s="8">
        <v>7166896238.5773096</v>
      </c>
      <c r="U65" s="8">
        <v>6479937407.6182098</v>
      </c>
      <c r="V65" s="17">
        <v>5610258512.5773096</v>
      </c>
      <c r="W65" s="8">
        <v>5503713551.3874197</v>
      </c>
      <c r="X65" s="8">
        <v>7476309542.9291496</v>
      </c>
      <c r="Y65" s="8">
        <v>7067093261.1371498</v>
      </c>
      <c r="Z65" s="24">
        <v>6591197455.3478498</v>
      </c>
      <c r="AA65" s="25">
        <v>5928037950.7299995</v>
      </c>
      <c r="AB65" s="25">
        <v>5031878755.5900002</v>
      </c>
    </row>
    <row r="66" spans="1:28" x14ac:dyDescent="0.2">
      <c r="A66" s="7" t="s">
        <v>54</v>
      </c>
      <c r="B66" s="37">
        <v>375327263</v>
      </c>
      <c r="C66" s="37">
        <v>416335985</v>
      </c>
      <c r="D66" s="37">
        <v>325166382</v>
      </c>
      <c r="E66" s="37">
        <v>284006038</v>
      </c>
      <c r="F66" s="37">
        <v>821148599.39999998</v>
      </c>
      <c r="G66" s="37">
        <v>296662380.39999998</v>
      </c>
      <c r="H66" s="37">
        <v>294627151.39999998</v>
      </c>
      <c r="I66" s="8">
        <v>283084398</v>
      </c>
      <c r="J66" s="8">
        <v>334282481</v>
      </c>
      <c r="K66" s="8">
        <v>287752744</v>
      </c>
      <c r="L66" s="8">
        <v>439839733.00999999</v>
      </c>
      <c r="M66" s="8">
        <v>227166360.81</v>
      </c>
      <c r="N66" s="8">
        <v>326899982.5</v>
      </c>
      <c r="O66" s="8">
        <v>338821954.49000001</v>
      </c>
      <c r="P66" s="8">
        <v>231736593.47999999</v>
      </c>
      <c r="Q66" s="8">
        <v>65332855.259999998</v>
      </c>
      <c r="R66" s="8">
        <v>99407026.379999995</v>
      </c>
      <c r="S66" s="17">
        <v>136726508.69</v>
      </c>
      <c r="T66" s="8">
        <v>49098021.140000001</v>
      </c>
      <c r="U66" s="8">
        <v>5941993.8099999996</v>
      </c>
      <c r="V66" s="17">
        <v>3554248.65</v>
      </c>
      <c r="W66" s="8">
        <v>613804</v>
      </c>
      <c r="X66" s="8">
        <v>106218649</v>
      </c>
      <c r="Y66" s="8">
        <v>30000000</v>
      </c>
      <c r="Z66" s="24">
        <v>0</v>
      </c>
      <c r="AA66" s="26">
        <v>0</v>
      </c>
      <c r="AB66" s="26">
        <v>0</v>
      </c>
    </row>
    <row r="67" spans="1:28" x14ac:dyDescent="0.2">
      <c r="A67" s="7" t="s">
        <v>55</v>
      </c>
      <c r="B67" s="37">
        <v>127462436.95</v>
      </c>
      <c r="C67" s="37">
        <v>58796072</v>
      </c>
      <c r="D67" s="37">
        <v>414840283.26999998</v>
      </c>
      <c r="E67" s="37">
        <v>172437500</v>
      </c>
      <c r="F67" s="37">
        <v>569638521.08000004</v>
      </c>
      <c r="G67" s="37">
        <v>202089482.02000001</v>
      </c>
      <c r="H67" s="37">
        <v>154479407.58000001</v>
      </c>
      <c r="I67" s="8">
        <v>350894001.92000002</v>
      </c>
      <c r="J67" s="8">
        <v>301394326</v>
      </c>
      <c r="K67" s="8">
        <v>628206177</v>
      </c>
      <c r="L67" s="8">
        <v>549640179</v>
      </c>
      <c r="M67" s="8">
        <v>652575255</v>
      </c>
      <c r="N67" s="8">
        <v>545603994</v>
      </c>
      <c r="O67" s="8">
        <v>409838568.33999997</v>
      </c>
      <c r="P67" s="8">
        <v>298339706.81999999</v>
      </c>
      <c r="Q67" s="8">
        <v>394373652.05000001</v>
      </c>
      <c r="R67" s="8">
        <v>285401986.37</v>
      </c>
      <c r="S67" s="17">
        <v>161999997</v>
      </c>
      <c r="T67" s="8">
        <v>200871162</v>
      </c>
      <c r="U67" s="8">
        <v>169369610</v>
      </c>
      <c r="V67" s="17">
        <v>211373504.03999999</v>
      </c>
      <c r="W67" s="8">
        <v>412795548.92000002</v>
      </c>
      <c r="X67" s="8">
        <v>2379920972.5100002</v>
      </c>
      <c r="Y67" s="8">
        <v>2696416088.8800001</v>
      </c>
      <c r="Z67" s="24">
        <v>2618437701.8800001</v>
      </c>
      <c r="AA67" s="25">
        <v>2299095158.5100002</v>
      </c>
      <c r="AB67" s="25">
        <v>1338019233.55</v>
      </c>
    </row>
    <row r="68" spans="1:28" x14ac:dyDescent="0.2">
      <c r="A68" s="7" t="s">
        <v>56</v>
      </c>
      <c r="B68" s="37">
        <v>28315200</v>
      </c>
      <c r="C68" s="37">
        <v>964500000</v>
      </c>
      <c r="D68" s="37">
        <v>1586622680</v>
      </c>
      <c r="E68" s="37">
        <v>3054944500</v>
      </c>
      <c r="F68" s="37">
        <v>8491325180</v>
      </c>
      <c r="G68" s="37">
        <v>10659717180</v>
      </c>
      <c r="H68" s="37">
        <v>11517049500</v>
      </c>
      <c r="I68" s="8">
        <v>14264697068</v>
      </c>
      <c r="J68" s="8">
        <v>13800197068</v>
      </c>
      <c r="K68" s="8">
        <v>11014987568</v>
      </c>
      <c r="L68" s="8">
        <v>12389197068</v>
      </c>
      <c r="M68" s="8">
        <v>12305197068</v>
      </c>
      <c r="N68" s="8">
        <v>12169919748</v>
      </c>
      <c r="O68" s="8">
        <v>11986797068</v>
      </c>
      <c r="P68" s="8">
        <v>10819527803.910801</v>
      </c>
      <c r="Q68" s="8">
        <v>8845757985.7614899</v>
      </c>
      <c r="R68" s="8">
        <v>8324230170.0324898</v>
      </c>
      <c r="S68" s="17">
        <v>7242586978.2875204</v>
      </c>
      <c r="T68" s="8">
        <v>6787082202.8872995</v>
      </c>
      <c r="U68" s="8">
        <v>6277291434.9782</v>
      </c>
      <c r="V68" s="17">
        <v>5344303309.4372997</v>
      </c>
      <c r="W68" s="8">
        <v>5076772715.6974201</v>
      </c>
      <c r="X68" s="8">
        <v>4972173339.0271502</v>
      </c>
      <c r="Y68" s="8">
        <v>4307994650.3071499</v>
      </c>
      <c r="Z68" s="24">
        <v>3952677694.1108499</v>
      </c>
      <c r="AA68" s="25">
        <v>3610894135.7800002</v>
      </c>
      <c r="AB68" s="25">
        <v>3663277733.2399998</v>
      </c>
    </row>
    <row r="69" spans="1:28" x14ac:dyDescent="0.2">
      <c r="A69" s="7" t="s">
        <v>57</v>
      </c>
      <c r="B69" s="37">
        <v>0</v>
      </c>
      <c r="C69" s="37">
        <v>0</v>
      </c>
      <c r="D69" s="37">
        <v>0</v>
      </c>
      <c r="E69" s="37">
        <v>196000000</v>
      </c>
      <c r="F69" s="37">
        <v>100000000</v>
      </c>
      <c r="G69" s="37">
        <v>0</v>
      </c>
      <c r="H69" s="37">
        <v>0</v>
      </c>
      <c r="I69" s="8">
        <v>0</v>
      </c>
      <c r="J69" s="8">
        <v>123560958.34</v>
      </c>
      <c r="K69" s="8">
        <v>100000000</v>
      </c>
      <c r="L69" s="8">
        <v>200000000</v>
      </c>
      <c r="M69" s="8">
        <v>0</v>
      </c>
      <c r="N69" s="8">
        <v>0</v>
      </c>
      <c r="O69" s="8">
        <v>0</v>
      </c>
      <c r="P69" s="8">
        <v>0</v>
      </c>
      <c r="Q69" s="8">
        <v>0</v>
      </c>
      <c r="R69" s="8">
        <v>0</v>
      </c>
      <c r="S69" s="17">
        <v>0</v>
      </c>
      <c r="T69" s="8">
        <v>82455346.510000005</v>
      </c>
      <c r="U69" s="8">
        <v>0</v>
      </c>
      <c r="V69" s="17">
        <v>0</v>
      </c>
      <c r="W69" s="8">
        <v>0</v>
      </c>
      <c r="X69" s="8">
        <v>0</v>
      </c>
      <c r="Y69" s="8">
        <v>13600000</v>
      </c>
      <c r="Z69" s="24">
        <v>0</v>
      </c>
      <c r="AA69" s="26">
        <v>0</v>
      </c>
      <c r="AB69" s="26">
        <v>0</v>
      </c>
    </row>
    <row r="70" spans="1:28" x14ac:dyDescent="0.2">
      <c r="A70" s="7" t="s">
        <v>67</v>
      </c>
      <c r="B70" s="37">
        <v>1606745</v>
      </c>
      <c r="C70" s="37">
        <v>1404284</v>
      </c>
      <c r="D70" s="37">
        <v>2373844</v>
      </c>
      <c r="E70" s="37">
        <v>2065658</v>
      </c>
      <c r="F70" s="37">
        <v>2102854</v>
      </c>
      <c r="G70" s="37">
        <v>4532828.7</v>
      </c>
      <c r="H70" s="37">
        <v>3515286.17</v>
      </c>
      <c r="I70" s="8">
        <v>1649436</v>
      </c>
      <c r="J70" s="8">
        <v>1975900</v>
      </c>
      <c r="K70" s="8">
        <v>1123973</v>
      </c>
      <c r="L70" s="8">
        <v>1134332</v>
      </c>
      <c r="M70" s="8">
        <v>4775782.66</v>
      </c>
      <c r="N70" s="8">
        <v>11163575.699999999</v>
      </c>
      <c r="O70" s="8">
        <v>48425798.700000003</v>
      </c>
      <c r="P70" s="8">
        <v>21326129.699999999</v>
      </c>
      <c r="Q70" s="8">
        <v>25953149.699999999</v>
      </c>
      <c r="R70" s="8">
        <v>32497893.699999999</v>
      </c>
      <c r="S70" s="17">
        <v>37783461.939999998</v>
      </c>
      <c r="T70" s="8">
        <v>47389506.039999999</v>
      </c>
      <c r="U70" s="8">
        <v>27334368.829999998</v>
      </c>
      <c r="V70" s="17">
        <v>51027450.450000003</v>
      </c>
      <c r="W70" s="8">
        <v>13531482.77</v>
      </c>
      <c r="X70" s="8">
        <v>17996582.392000001</v>
      </c>
      <c r="Y70" s="8">
        <v>19082521.949999999</v>
      </c>
      <c r="Z70" s="24">
        <v>20082059.357000001</v>
      </c>
      <c r="AA70" s="25">
        <v>18048656.440000001</v>
      </c>
      <c r="AB70" s="25">
        <v>30581788.800000001</v>
      </c>
    </row>
    <row r="71" spans="1:28" x14ac:dyDescent="0.2">
      <c r="A71" s="11" t="s">
        <v>36</v>
      </c>
      <c r="B71" s="37">
        <v>19021955392.390999</v>
      </c>
      <c r="C71" s="37">
        <v>19561044572.8773</v>
      </c>
      <c r="D71" s="37">
        <v>18540600983.183998</v>
      </c>
      <c r="E71" s="37">
        <v>19491452072.270401</v>
      </c>
      <c r="F71" s="37">
        <v>20513800172.216599</v>
      </c>
      <c r="G71" s="37">
        <v>21577823867.655499</v>
      </c>
      <c r="H71" s="37">
        <v>20524884647.441502</v>
      </c>
      <c r="I71" s="8">
        <v>21631739419.550301</v>
      </c>
      <c r="J71" s="8">
        <v>22765836860.873699</v>
      </c>
      <c r="K71" s="8">
        <v>24044078197.5881</v>
      </c>
      <c r="L71" s="8">
        <v>23633988942.7869</v>
      </c>
      <c r="M71" s="8">
        <v>25360841383.863499</v>
      </c>
      <c r="N71" s="8">
        <v>27818428214.011002</v>
      </c>
      <c r="O71" s="8">
        <v>29971628893.945202</v>
      </c>
      <c r="P71" s="8">
        <v>28307016322.777699</v>
      </c>
      <c r="Q71" s="8">
        <v>28689809205.034599</v>
      </c>
      <c r="R71" s="8">
        <v>32234789106.009899</v>
      </c>
      <c r="S71" s="17">
        <v>33471201273.663898</v>
      </c>
      <c r="T71" s="8">
        <v>32248249586.2514</v>
      </c>
      <c r="U71" s="8">
        <v>36303704515.806198</v>
      </c>
      <c r="V71" s="17">
        <v>39859224683.286797</v>
      </c>
      <c r="W71" s="8">
        <v>42867415344.0821</v>
      </c>
      <c r="X71" s="8">
        <v>43221604882.384201</v>
      </c>
      <c r="Y71" s="8">
        <v>45536529379.1353</v>
      </c>
      <c r="Z71" s="24">
        <v>47475092210.604599</v>
      </c>
      <c r="AA71" s="25">
        <v>49471153318.889999</v>
      </c>
      <c r="AB71" s="25">
        <v>51089406803.232597</v>
      </c>
    </row>
    <row r="72" spans="1:28" x14ac:dyDescent="0.2">
      <c r="A72" s="3" t="s">
        <v>37</v>
      </c>
      <c r="B72" s="37">
        <v>9786928938.1399994</v>
      </c>
      <c r="C72" s="37">
        <v>10009813892.1486</v>
      </c>
      <c r="D72" s="37">
        <v>10112705646.27</v>
      </c>
      <c r="E72" s="37">
        <v>10420677255.3323</v>
      </c>
      <c r="F72" s="37">
        <v>10410549930.147699</v>
      </c>
      <c r="G72" s="37">
        <v>10637537340.629999</v>
      </c>
      <c r="H72" s="37">
        <v>11107870435.870001</v>
      </c>
      <c r="I72" s="8">
        <v>11564252266.51</v>
      </c>
      <c r="J72" s="8">
        <v>11640886978.361799</v>
      </c>
      <c r="K72" s="8">
        <v>11743778098.299999</v>
      </c>
      <c r="L72" s="8">
        <v>13421048953.708799</v>
      </c>
      <c r="M72" s="8">
        <v>14047415999.0488</v>
      </c>
      <c r="N72" s="8">
        <v>14405638523.780001</v>
      </c>
      <c r="O72" s="8">
        <v>14876266685.1738</v>
      </c>
      <c r="P72" s="8">
        <v>14745229743.59</v>
      </c>
      <c r="Q72" s="8">
        <v>14622445467.433001</v>
      </c>
      <c r="R72" s="8">
        <v>15227549955.653</v>
      </c>
      <c r="S72" s="17">
        <v>15338754948.92</v>
      </c>
      <c r="T72" s="8">
        <v>15875784005.304001</v>
      </c>
      <c r="U72" s="8">
        <v>17505285045.529999</v>
      </c>
      <c r="V72" s="17">
        <v>17531534914.402</v>
      </c>
      <c r="W72" s="8">
        <v>18014225774.23</v>
      </c>
      <c r="X72" s="8">
        <v>18414215275.880001</v>
      </c>
      <c r="Y72" s="8">
        <v>18225406964.0355</v>
      </c>
      <c r="Z72" s="24">
        <v>18283275628.240002</v>
      </c>
      <c r="AA72" s="25">
        <v>18469981595.509998</v>
      </c>
      <c r="AB72" s="25">
        <v>21324485711.209999</v>
      </c>
    </row>
    <row r="73" spans="1:28" x14ac:dyDescent="0.2">
      <c r="A73" s="7" t="s">
        <v>68</v>
      </c>
      <c r="B73" s="37">
        <v>9751628586.9300003</v>
      </c>
      <c r="C73" s="37">
        <v>9966902321.6480007</v>
      </c>
      <c r="D73" s="37">
        <v>10092302820.68</v>
      </c>
      <c r="E73" s="37">
        <v>10336434663.8123</v>
      </c>
      <c r="F73" s="37">
        <v>10378150720.334999</v>
      </c>
      <c r="G73" s="37">
        <v>10589245998.76</v>
      </c>
      <c r="H73" s="37">
        <v>11082206540.889999</v>
      </c>
      <c r="I73" s="8">
        <v>11534072840.860001</v>
      </c>
      <c r="J73" s="8">
        <v>11624308320.1859</v>
      </c>
      <c r="K73" s="8">
        <v>11666075329.4</v>
      </c>
      <c r="L73" s="8">
        <v>13402670755.448799</v>
      </c>
      <c r="M73" s="8">
        <v>14024152264.0888</v>
      </c>
      <c r="N73" s="8">
        <v>14356507295.82</v>
      </c>
      <c r="O73" s="8">
        <v>14770617731.2138</v>
      </c>
      <c r="P73" s="8">
        <v>14700387128.629999</v>
      </c>
      <c r="Q73" s="8">
        <v>14527362883.143</v>
      </c>
      <c r="R73" s="8">
        <v>14656500017.023001</v>
      </c>
      <c r="S73" s="17">
        <v>14884850878.17</v>
      </c>
      <c r="T73" s="8">
        <v>15688929351.914</v>
      </c>
      <c r="U73" s="8">
        <v>16948819918.83</v>
      </c>
      <c r="V73" s="17">
        <v>17479533864.012001</v>
      </c>
      <c r="W73" s="8">
        <v>17893210014.52</v>
      </c>
      <c r="X73" s="8">
        <v>18164335266.959999</v>
      </c>
      <c r="Y73" s="8">
        <v>18002486130.065498</v>
      </c>
      <c r="Z73" s="24">
        <v>18040921914.869999</v>
      </c>
      <c r="AA73" s="25">
        <v>18338851884.209999</v>
      </c>
      <c r="AB73" s="25">
        <v>21145357069.98</v>
      </c>
    </row>
    <row r="74" spans="1:28" x14ac:dyDescent="0.2">
      <c r="A74" s="7" t="s">
        <v>69</v>
      </c>
      <c r="B74" s="37">
        <v>35300351.210000001</v>
      </c>
      <c r="C74" s="37">
        <v>42911570.500614598</v>
      </c>
      <c r="D74" s="37">
        <v>20402825.59</v>
      </c>
      <c r="E74" s="37">
        <v>84242591.519999996</v>
      </c>
      <c r="F74" s="37">
        <v>32399209.812768899</v>
      </c>
      <c r="G74" s="37">
        <v>48291341.869999997</v>
      </c>
      <c r="H74" s="37">
        <v>25663894.98</v>
      </c>
      <c r="I74" s="8">
        <v>30179425.649999999</v>
      </c>
      <c r="J74" s="8">
        <v>16578658.1758593</v>
      </c>
      <c r="K74" s="8">
        <v>77702768.900000006</v>
      </c>
      <c r="L74" s="8">
        <v>18378198.260000002</v>
      </c>
      <c r="M74" s="8">
        <v>23263734.960000001</v>
      </c>
      <c r="N74" s="8">
        <v>49131227.960000001</v>
      </c>
      <c r="O74" s="8">
        <v>105648953.95999999</v>
      </c>
      <c r="P74" s="8">
        <v>44842614.960000001</v>
      </c>
      <c r="Q74" s="8">
        <v>95082584.290000007</v>
      </c>
      <c r="R74" s="8">
        <v>571049938.63</v>
      </c>
      <c r="S74" s="17">
        <v>453904070.75</v>
      </c>
      <c r="T74" s="8">
        <v>186854653.38999999</v>
      </c>
      <c r="U74" s="8">
        <v>556465126.70000005</v>
      </c>
      <c r="V74" s="17">
        <v>52001050.390000001</v>
      </c>
      <c r="W74" s="8">
        <v>121015759.70999999</v>
      </c>
      <c r="X74" s="8">
        <v>249880008.91999999</v>
      </c>
      <c r="Y74" s="8">
        <v>222920833.97</v>
      </c>
      <c r="Z74" s="24">
        <v>242353713.37</v>
      </c>
      <c r="AA74" s="25">
        <v>131129711.3</v>
      </c>
      <c r="AB74" s="25">
        <v>179128641.22999999</v>
      </c>
    </row>
    <row r="75" spans="1:28" x14ac:dyDescent="0.2">
      <c r="A75" s="3" t="s">
        <v>38</v>
      </c>
      <c r="B75" s="37">
        <v>576106965.25</v>
      </c>
      <c r="C75" s="37">
        <v>372254019.04000002</v>
      </c>
      <c r="D75" s="37">
        <v>378229072.04000002</v>
      </c>
      <c r="E75" s="37">
        <v>378479072.04000002</v>
      </c>
      <c r="F75" s="37">
        <v>383033772.04000002</v>
      </c>
      <c r="G75" s="37">
        <v>370790977.25</v>
      </c>
      <c r="H75" s="37">
        <v>51305189.579999998</v>
      </c>
      <c r="I75" s="8">
        <v>50501089.579999998</v>
      </c>
      <c r="J75" s="8">
        <v>64209604.369999997</v>
      </c>
      <c r="K75" s="8">
        <v>145826990.37</v>
      </c>
      <c r="L75" s="8">
        <v>159832906.37</v>
      </c>
      <c r="M75" s="8">
        <v>157712906.37</v>
      </c>
      <c r="N75" s="8">
        <v>163441179.37</v>
      </c>
      <c r="O75" s="8">
        <v>166811941.37</v>
      </c>
      <c r="P75" s="8">
        <v>167637760.37</v>
      </c>
      <c r="Q75" s="8">
        <v>173125432.37</v>
      </c>
      <c r="R75" s="8">
        <v>173386832.37</v>
      </c>
      <c r="S75" s="17">
        <v>175435832.37</v>
      </c>
      <c r="T75" s="8">
        <v>180739639.37</v>
      </c>
      <c r="U75" s="8">
        <v>183341139.03999999</v>
      </c>
      <c r="V75" s="17">
        <v>166229228.37</v>
      </c>
      <c r="W75" s="8">
        <v>159930778.37</v>
      </c>
      <c r="X75" s="8">
        <v>160800778.37</v>
      </c>
      <c r="Y75" s="8">
        <v>161350048.37</v>
      </c>
      <c r="Z75" s="24">
        <v>156460048.37</v>
      </c>
      <c r="AA75" s="25">
        <v>258407817.24000001</v>
      </c>
      <c r="AB75" s="25">
        <v>167836708.37</v>
      </c>
    </row>
    <row r="76" spans="1:28" x14ac:dyDescent="0.2">
      <c r="A76" s="7" t="s">
        <v>70</v>
      </c>
      <c r="B76" s="37">
        <v>576106965.25</v>
      </c>
      <c r="C76" s="37">
        <v>372254019.04000002</v>
      </c>
      <c r="D76" s="37">
        <v>378229072.04000002</v>
      </c>
      <c r="E76" s="37">
        <v>378479072.04000002</v>
      </c>
      <c r="F76" s="37">
        <v>383033772.04000002</v>
      </c>
      <c r="G76" s="37">
        <v>370790977.25</v>
      </c>
      <c r="H76" s="37">
        <v>51305189.579999998</v>
      </c>
      <c r="I76" s="8">
        <v>50501089.579999998</v>
      </c>
      <c r="J76" s="8">
        <v>64209604.369999997</v>
      </c>
      <c r="K76" s="8">
        <v>145826990.37</v>
      </c>
      <c r="L76" s="8">
        <v>159832906.37</v>
      </c>
      <c r="M76" s="8">
        <v>157712906.37</v>
      </c>
      <c r="N76" s="8">
        <v>163441179.37</v>
      </c>
      <c r="O76" s="8">
        <v>166811941.37</v>
      </c>
      <c r="P76" s="8">
        <v>167637760.37</v>
      </c>
      <c r="Q76" s="8">
        <v>173125432.37</v>
      </c>
      <c r="R76" s="8">
        <v>173386832.37</v>
      </c>
      <c r="S76" s="17">
        <v>175435832.37</v>
      </c>
      <c r="T76" s="8">
        <v>180739639.37</v>
      </c>
      <c r="U76" s="8">
        <v>183341139.03999999</v>
      </c>
      <c r="V76" s="17">
        <v>166229228.37</v>
      </c>
      <c r="W76" s="8">
        <v>159930778.37</v>
      </c>
      <c r="X76" s="8">
        <v>160800778.37</v>
      </c>
      <c r="Y76" s="8">
        <v>161350048.37</v>
      </c>
      <c r="Z76" s="24">
        <v>156460048.37</v>
      </c>
      <c r="AA76" s="25">
        <v>258407817.24000001</v>
      </c>
      <c r="AB76" s="25">
        <v>167836708.37</v>
      </c>
    </row>
    <row r="77" spans="1:28" x14ac:dyDescent="0.2">
      <c r="A77" s="3" t="s">
        <v>39</v>
      </c>
      <c r="B77" s="37">
        <v>8658919489.0009995</v>
      </c>
      <c r="C77" s="37">
        <v>9178976661.6886597</v>
      </c>
      <c r="D77" s="37">
        <v>8049666264.8739996</v>
      </c>
      <c r="E77" s="37">
        <v>8690910044.8980808</v>
      </c>
      <c r="F77" s="37">
        <v>9720216470.0288601</v>
      </c>
      <c r="G77" s="37">
        <v>10569495549.775499</v>
      </c>
      <c r="H77" s="37">
        <v>9365709021.9915504</v>
      </c>
      <c r="I77" s="8">
        <v>10016986063.4603</v>
      </c>
      <c r="J77" s="8">
        <v>11060740278.142</v>
      </c>
      <c r="K77" s="8">
        <v>12154473108.9181</v>
      </c>
      <c r="L77" s="8">
        <v>10053107082.708099</v>
      </c>
      <c r="M77" s="8">
        <v>11155712478.4447</v>
      </c>
      <c r="N77" s="8">
        <v>13249348510.861</v>
      </c>
      <c r="O77" s="8">
        <v>14928550267.4014</v>
      </c>
      <c r="P77" s="8">
        <v>13417761818.817699</v>
      </c>
      <c r="Q77" s="8">
        <v>13894238305.2316</v>
      </c>
      <c r="R77" s="8">
        <v>16833852317.986799</v>
      </c>
      <c r="S77" s="17">
        <v>17957010492.373901</v>
      </c>
      <c r="T77" s="8">
        <v>16191725941.577499</v>
      </c>
      <c r="U77" s="8">
        <v>18615078331.236198</v>
      </c>
      <c r="V77" s="17">
        <v>22161460540.514801</v>
      </c>
      <c r="W77" s="8">
        <v>24693258791.482101</v>
      </c>
      <c r="X77" s="8">
        <v>24646588828.134201</v>
      </c>
      <c r="Y77" s="8">
        <v>27149772366.729801</v>
      </c>
      <c r="Z77" s="24">
        <v>29035356533.994598</v>
      </c>
      <c r="AA77" s="25">
        <v>30742763906.139999</v>
      </c>
      <c r="AB77" s="25">
        <v>29597084383.652599</v>
      </c>
    </row>
    <row r="78" spans="1:28" x14ac:dyDescent="0.2">
      <c r="A78" s="7" t="s">
        <v>71</v>
      </c>
      <c r="B78" s="37">
        <v>2244239953.8699999</v>
      </c>
      <c r="C78" s="37">
        <v>2232591696.7486601</v>
      </c>
      <c r="D78" s="37">
        <v>2570009435.2199998</v>
      </c>
      <c r="E78" s="37">
        <v>2673816545.7839999</v>
      </c>
      <c r="F78" s="37">
        <v>2588548309.1535401</v>
      </c>
      <c r="G78" s="37">
        <v>2588747855.4619999</v>
      </c>
      <c r="H78" s="37">
        <v>2733768277.2171202</v>
      </c>
      <c r="I78" s="8">
        <v>2596280327.6620002</v>
      </c>
      <c r="J78" s="8">
        <v>2631970910.63866</v>
      </c>
      <c r="K78" s="8">
        <v>2710150992.1919398</v>
      </c>
      <c r="L78" s="8">
        <v>3104991611.3879199</v>
      </c>
      <c r="M78" s="8">
        <v>3157720003.39011</v>
      </c>
      <c r="N78" s="8">
        <v>3172880165.7017102</v>
      </c>
      <c r="O78" s="8">
        <v>3326326893.2022901</v>
      </c>
      <c r="P78" s="8">
        <v>3473535123.2168298</v>
      </c>
      <c r="Q78" s="8">
        <v>3484586927.8488302</v>
      </c>
      <c r="R78" s="8">
        <v>3482147712.7088299</v>
      </c>
      <c r="S78" s="17">
        <v>3576576807.1531401</v>
      </c>
      <c r="T78" s="8">
        <v>4025963720.3327198</v>
      </c>
      <c r="U78" s="8">
        <v>4054379298.7863202</v>
      </c>
      <c r="V78" s="17">
        <v>4271699623.94802</v>
      </c>
      <c r="W78" s="8">
        <v>4432844270.5335903</v>
      </c>
      <c r="X78" s="8">
        <v>5118403308.36057</v>
      </c>
      <c r="Y78" s="8">
        <v>5336256474.6232901</v>
      </c>
      <c r="Z78" s="24">
        <v>5425533674.9727898</v>
      </c>
      <c r="AA78" s="25">
        <v>8147678975.3699999</v>
      </c>
      <c r="AB78" s="25">
        <v>10277322511.51</v>
      </c>
    </row>
    <row r="79" spans="1:28" x14ac:dyDescent="0.2">
      <c r="A79" s="7" t="s">
        <v>72</v>
      </c>
      <c r="B79" s="37">
        <v>13941314</v>
      </c>
      <c r="C79" s="37">
        <v>19367787</v>
      </c>
      <c r="D79" s="37">
        <v>21050117</v>
      </c>
      <c r="E79" s="37">
        <v>22553987</v>
      </c>
      <c r="F79" s="37">
        <v>26903312</v>
      </c>
      <c r="G79" s="37">
        <v>71925474</v>
      </c>
      <c r="H79" s="37">
        <v>78696020</v>
      </c>
      <c r="I79" s="8">
        <v>80867476</v>
      </c>
      <c r="J79" s="8">
        <v>70639780.273000002</v>
      </c>
      <c r="K79" s="8">
        <v>71151173</v>
      </c>
      <c r="L79" s="8">
        <v>192904360</v>
      </c>
      <c r="M79" s="8">
        <v>361653232.00099999</v>
      </c>
      <c r="N79" s="8">
        <v>451995472</v>
      </c>
      <c r="O79" s="8">
        <v>593252571.34000003</v>
      </c>
      <c r="P79" s="8">
        <v>577560769.79999995</v>
      </c>
      <c r="Q79" s="8">
        <v>585027910.08000004</v>
      </c>
      <c r="R79" s="8">
        <v>535081629.19999999</v>
      </c>
      <c r="S79" s="17">
        <v>694520750</v>
      </c>
      <c r="T79" s="8">
        <v>699191850.01999998</v>
      </c>
      <c r="U79" s="8">
        <v>719730023.86000001</v>
      </c>
      <c r="V79" s="17">
        <v>640956121</v>
      </c>
      <c r="W79" s="8">
        <v>524538216</v>
      </c>
      <c r="X79" s="8">
        <v>525590025.70999998</v>
      </c>
      <c r="Y79" s="8">
        <v>528549148.05000001</v>
      </c>
      <c r="Z79" s="24">
        <v>515031118.11000001</v>
      </c>
      <c r="AA79" s="25">
        <v>524007251.54000002</v>
      </c>
      <c r="AB79" s="25">
        <v>539408440.42999995</v>
      </c>
    </row>
    <row r="80" spans="1:28" x14ac:dyDescent="0.2">
      <c r="A80" s="7" t="s">
        <v>73</v>
      </c>
      <c r="B80" s="37">
        <v>6239117.7999999998</v>
      </c>
      <c r="C80" s="37">
        <v>355349559.98256701</v>
      </c>
      <c r="D80" s="37">
        <v>730746143.91999996</v>
      </c>
      <c r="E80" s="37">
        <v>562678900.97000003</v>
      </c>
      <c r="F80" s="37">
        <v>571454151.42256701</v>
      </c>
      <c r="G80" s="37">
        <v>574872678.38</v>
      </c>
      <c r="H80" s="37">
        <v>669650266.27999997</v>
      </c>
      <c r="I80" s="8">
        <v>661686809.55999994</v>
      </c>
      <c r="J80" s="8">
        <v>706053622.932567</v>
      </c>
      <c r="K80" s="8">
        <v>760221567.00216496</v>
      </c>
      <c r="L80" s="8">
        <v>828197490.82525504</v>
      </c>
      <c r="M80" s="8">
        <v>870917684.03424704</v>
      </c>
      <c r="N80" s="8">
        <v>884699107.82404804</v>
      </c>
      <c r="O80" s="8">
        <v>930927182.380337</v>
      </c>
      <c r="P80" s="8">
        <v>1072010519.20718</v>
      </c>
      <c r="Q80" s="8">
        <v>1086106076.3081801</v>
      </c>
      <c r="R80" s="8">
        <v>1097605152.4361801</v>
      </c>
      <c r="S80" s="17">
        <v>1179909786.6489301</v>
      </c>
      <c r="T80" s="8">
        <v>1273678088.4833</v>
      </c>
      <c r="U80" s="8">
        <v>1295795972.8089199</v>
      </c>
      <c r="V80" s="17">
        <v>1409476803.89395</v>
      </c>
      <c r="W80" s="8">
        <v>1493753837.4827099</v>
      </c>
      <c r="X80" s="8">
        <v>1674810341.99422</v>
      </c>
      <c r="Y80" s="8">
        <v>1774501069.64943</v>
      </c>
      <c r="Z80" s="24">
        <v>1860845636.83693</v>
      </c>
      <c r="AA80" s="25">
        <v>1912116470</v>
      </c>
      <c r="AB80" s="25">
        <v>2145439008.0699999</v>
      </c>
    </row>
    <row r="81" spans="1:28" x14ac:dyDescent="0.2">
      <c r="A81" s="7" t="s">
        <v>74</v>
      </c>
      <c r="B81" s="37">
        <v>363970791.59299999</v>
      </c>
      <c r="C81" s="37">
        <v>469586116.856354</v>
      </c>
      <c r="D81" s="37">
        <v>440431287.23000002</v>
      </c>
      <c r="E81" s="37">
        <v>585959586.125</v>
      </c>
      <c r="F81" s="37">
        <v>582849624.39035404</v>
      </c>
      <c r="G81" s="37">
        <v>540598551.204</v>
      </c>
      <c r="H81" s="37">
        <v>627054571.42999995</v>
      </c>
      <c r="I81" s="8">
        <v>615775302.574</v>
      </c>
      <c r="J81" s="8">
        <v>572416824.84479797</v>
      </c>
      <c r="K81" s="8">
        <v>529649755.0449</v>
      </c>
      <c r="L81" s="8">
        <v>738599797.06990004</v>
      </c>
      <c r="M81" s="8">
        <v>740607565.87989998</v>
      </c>
      <c r="N81" s="8">
        <v>710160619.255</v>
      </c>
      <c r="O81" s="8">
        <v>658560828.50989997</v>
      </c>
      <c r="P81" s="8">
        <v>609345800.45482099</v>
      </c>
      <c r="Q81" s="8">
        <v>580604699.03117704</v>
      </c>
      <c r="R81" s="8">
        <v>559131652.701177</v>
      </c>
      <c r="S81" s="17">
        <v>530466075.92982203</v>
      </c>
      <c r="T81" s="8">
        <v>726616327.66817796</v>
      </c>
      <c r="U81" s="8">
        <v>689049830.54982197</v>
      </c>
      <c r="V81" s="17">
        <v>647852446.77982199</v>
      </c>
      <c r="W81" s="8">
        <v>595804239.95949805</v>
      </c>
      <c r="X81" s="8">
        <v>1151033885.8098199</v>
      </c>
      <c r="Y81" s="8">
        <v>1160174081.8298199</v>
      </c>
      <c r="Z81" s="24">
        <v>770136500.45982206</v>
      </c>
      <c r="AA81" s="25">
        <v>749111794.48000002</v>
      </c>
      <c r="AB81" s="25">
        <v>918993977.29999995</v>
      </c>
    </row>
    <row r="82" spans="1:28" x14ac:dyDescent="0.2">
      <c r="A82" s="7" t="s">
        <v>75</v>
      </c>
      <c r="B82" s="40">
        <v>0</v>
      </c>
      <c r="C82" s="37">
        <v>342269336.91849601</v>
      </c>
      <c r="D82" s="37">
        <v>560913445.40999997</v>
      </c>
      <c r="E82" s="37">
        <v>568864475.12</v>
      </c>
      <c r="F82" s="37">
        <v>576682897.99849606</v>
      </c>
      <c r="G82" s="37">
        <v>579260468.85000002</v>
      </c>
      <c r="H82" s="37">
        <v>675430946.74000001</v>
      </c>
      <c r="I82" s="8">
        <v>676758964.82000005</v>
      </c>
      <c r="J82" s="8">
        <v>718921557.54849601</v>
      </c>
      <c r="K82" s="8">
        <v>738248263.43216503</v>
      </c>
      <c r="L82" s="8">
        <v>837742807.22225404</v>
      </c>
      <c r="M82" s="8">
        <v>867369893.40424705</v>
      </c>
      <c r="N82" s="8">
        <v>881959727.86704803</v>
      </c>
      <c r="O82" s="8">
        <v>959048086.03033698</v>
      </c>
      <c r="P82" s="8">
        <v>1061677975.06718</v>
      </c>
      <c r="Q82" s="8">
        <v>1104172304.5263801</v>
      </c>
      <c r="R82" s="8">
        <v>1113451882.0163801</v>
      </c>
      <c r="S82" s="17">
        <v>1195415330.0791299</v>
      </c>
      <c r="T82" s="8">
        <v>1267466776.3492999</v>
      </c>
      <c r="U82" s="8">
        <v>1299782099.08692</v>
      </c>
      <c r="V82" s="17">
        <v>1402150552.12395</v>
      </c>
      <c r="W82" s="8">
        <v>1484438686.68469</v>
      </c>
      <c r="X82" s="8">
        <v>1678101373.0742199</v>
      </c>
      <c r="Y82" s="8">
        <v>1783633873.5392301</v>
      </c>
      <c r="Z82" s="24">
        <v>1826525329.2179301</v>
      </c>
      <c r="AA82" s="25">
        <v>1909446649.8900001</v>
      </c>
      <c r="AB82" s="25">
        <v>2122823029.74</v>
      </c>
    </row>
    <row r="83" spans="1:28" x14ac:dyDescent="0.2">
      <c r="A83" s="7" t="s">
        <v>76</v>
      </c>
      <c r="B83" s="37">
        <v>484434625</v>
      </c>
      <c r="C83" s="37">
        <v>601502357.11000001</v>
      </c>
      <c r="D83" s="37">
        <v>833824380.50999999</v>
      </c>
      <c r="E83" s="37">
        <v>764548105.79999995</v>
      </c>
      <c r="F83" s="37">
        <v>740449500.14999998</v>
      </c>
      <c r="G83" s="37">
        <v>734221280.27999997</v>
      </c>
      <c r="H83" s="37">
        <v>815090907.77999997</v>
      </c>
      <c r="I83" s="8">
        <v>793790288.24000001</v>
      </c>
      <c r="J83" s="8">
        <v>802619712.40999997</v>
      </c>
      <c r="K83" s="8">
        <v>782541398.70000005</v>
      </c>
      <c r="L83" s="8">
        <v>921651185.96000004</v>
      </c>
      <c r="M83" s="8">
        <v>904876904.25999999</v>
      </c>
      <c r="N83" s="8">
        <v>862168013.63399994</v>
      </c>
      <c r="O83" s="8">
        <v>852976683.30999994</v>
      </c>
      <c r="P83" s="8">
        <v>1046700563.8202</v>
      </c>
      <c r="Q83" s="8">
        <v>970662539.48000002</v>
      </c>
      <c r="R83" s="8">
        <v>975605622.05999994</v>
      </c>
      <c r="S83" s="17">
        <v>907733752.59000003</v>
      </c>
      <c r="T83" s="8">
        <v>1068058885.0402</v>
      </c>
      <c r="U83" s="8">
        <v>1047838051.0122</v>
      </c>
      <c r="V83" s="17">
        <v>1063866340.5002</v>
      </c>
      <c r="W83" s="8">
        <v>1018307718.36306</v>
      </c>
      <c r="X83" s="8">
        <v>1447113641.8701999</v>
      </c>
      <c r="Y83" s="8">
        <v>1455847968.7887001</v>
      </c>
      <c r="Z83" s="24">
        <v>1419509140.2581999</v>
      </c>
      <c r="AA83" s="25">
        <v>1338561715.4400001</v>
      </c>
      <c r="AB83" s="25">
        <v>1478229374.4000001</v>
      </c>
    </row>
    <row r="84" spans="1:28" x14ac:dyDescent="0.2">
      <c r="A84" s="7" t="s">
        <v>77</v>
      </c>
      <c r="B84" s="37">
        <v>5546093686.7379999</v>
      </c>
      <c r="C84" s="37">
        <v>5158309807.0725803</v>
      </c>
      <c r="D84" s="37">
        <v>2892691455.5840001</v>
      </c>
      <c r="E84" s="37">
        <v>3512488444.0990901</v>
      </c>
      <c r="F84" s="37">
        <v>4633328674.9139099</v>
      </c>
      <c r="G84" s="37">
        <v>5479869241.5995398</v>
      </c>
      <c r="H84" s="37">
        <v>3766018032.5444298</v>
      </c>
      <c r="I84" s="8">
        <v>4591826894.6043396</v>
      </c>
      <c r="J84" s="8">
        <v>5558117869.4944401</v>
      </c>
      <c r="K84" s="8">
        <v>6562509959.5469599</v>
      </c>
      <c r="L84" s="8">
        <v>3429019830.2428002</v>
      </c>
      <c r="M84" s="8">
        <v>4252567195.4751902</v>
      </c>
      <c r="N84" s="8">
        <v>6285485404.5791502</v>
      </c>
      <c r="O84" s="8">
        <v>7607458022.62854</v>
      </c>
      <c r="P84" s="8">
        <v>5581400880.7405005</v>
      </c>
      <c r="Q84" s="8">
        <v>6083077847.9570103</v>
      </c>
      <c r="R84" s="8">
        <v>9070828666.8642693</v>
      </c>
      <c r="S84" s="17">
        <v>9872387989.9728909</v>
      </c>
      <c r="T84" s="8">
        <v>7130750293.6837397</v>
      </c>
      <c r="U84" s="8">
        <v>9508503055.1320095</v>
      </c>
      <c r="V84" s="17">
        <v>12725458652.2689</v>
      </c>
      <c r="W84" s="8">
        <v>15143571822.458599</v>
      </c>
      <c r="X84" s="8">
        <v>13051536251.315201</v>
      </c>
      <c r="Y84" s="8">
        <v>15110809750.2493</v>
      </c>
      <c r="Z84" s="24">
        <v>17217775134.139</v>
      </c>
      <c r="AA84" s="25">
        <v>16161841049.43</v>
      </c>
      <c r="AB84" s="25">
        <v>12114868042.2026</v>
      </c>
    </row>
    <row r="85" spans="1:28" x14ac:dyDescent="0.2">
      <c r="A85" s="7" t="s">
        <v>78</v>
      </c>
      <c r="B85" s="37">
        <v>4069315600.9180002</v>
      </c>
      <c r="C85" s="37">
        <v>3960370915.20858</v>
      </c>
      <c r="D85" s="37">
        <v>483083434.18000001</v>
      </c>
      <c r="E85" s="37">
        <v>1364513621.74808</v>
      </c>
      <c r="F85" s="37">
        <v>2515910036.27455</v>
      </c>
      <c r="G85" s="37">
        <v>3245109349.6995401</v>
      </c>
      <c r="H85" s="37">
        <v>622399281.21854103</v>
      </c>
      <c r="I85" s="8">
        <v>1616600632.13433</v>
      </c>
      <c r="J85" s="8">
        <v>2626960146.9014401</v>
      </c>
      <c r="K85" s="8">
        <v>3871634476.06707</v>
      </c>
      <c r="L85" s="8">
        <v>484070403.25575602</v>
      </c>
      <c r="M85" s="8">
        <v>1597594156.7339301</v>
      </c>
      <c r="N85" s="8">
        <v>3593744090.6690898</v>
      </c>
      <c r="O85" s="8">
        <v>5514928039.5786505</v>
      </c>
      <c r="P85" s="8">
        <v>463601736.925565</v>
      </c>
      <c r="Q85" s="8">
        <v>1109154901.6856501</v>
      </c>
      <c r="R85" s="8">
        <v>4100508475.2820902</v>
      </c>
      <c r="S85" s="17">
        <v>5310808247.2537804</v>
      </c>
      <c r="T85" s="8">
        <v>453694360.66515201</v>
      </c>
      <c r="U85" s="8">
        <v>2905264128.5847301</v>
      </c>
      <c r="V85" s="17">
        <v>6406267349.6295795</v>
      </c>
      <c r="W85" s="8">
        <v>9167977370.7131805</v>
      </c>
      <c r="X85" s="8">
        <v>2194705129.01121</v>
      </c>
      <c r="Y85" s="8">
        <v>5188865457.7145796</v>
      </c>
      <c r="Z85" s="24">
        <v>7439454495.5268602</v>
      </c>
      <c r="AA85" s="25">
        <v>9174901614.1700001</v>
      </c>
      <c r="AB85" s="25">
        <v>1560252007.2263601</v>
      </c>
    </row>
    <row r="86" spans="1:28" x14ac:dyDescent="0.2">
      <c r="A86" s="7" t="s">
        <v>79</v>
      </c>
      <c r="B86" s="37">
        <v>1476778085.8199999</v>
      </c>
      <c r="C86" s="37">
        <v>1197938891.8640001</v>
      </c>
      <c r="D86" s="37">
        <v>2409608021.4039998</v>
      </c>
      <c r="E86" s="37">
        <v>2147974822.3509998</v>
      </c>
      <c r="F86" s="37">
        <v>2117418638.63936</v>
      </c>
      <c r="G86" s="37">
        <v>2234759891.9000001</v>
      </c>
      <c r="H86" s="37">
        <v>3143618751.3258901</v>
      </c>
      <c r="I86" s="8">
        <v>2975226262.4699998</v>
      </c>
      <c r="J86" s="8">
        <v>2931157722.5929999</v>
      </c>
      <c r="K86" s="8">
        <v>2690875483.4798899</v>
      </c>
      <c r="L86" s="8">
        <v>2944949426.98704</v>
      </c>
      <c r="M86" s="8">
        <v>2654973038.7412601</v>
      </c>
      <c r="N86" s="8">
        <v>2691741313.9100499</v>
      </c>
      <c r="O86" s="8">
        <v>2092529983.0499001</v>
      </c>
      <c r="P86" s="8">
        <v>5095195960.4149303</v>
      </c>
      <c r="Q86" s="8">
        <v>4973922946.2713604</v>
      </c>
      <c r="R86" s="8">
        <v>4970320191.5821896</v>
      </c>
      <c r="S86" s="17">
        <v>4561579742.71912</v>
      </c>
      <c r="T86" s="8">
        <v>6677055933.01859</v>
      </c>
      <c r="U86" s="8">
        <v>6603238926.5472803</v>
      </c>
      <c r="V86" s="17">
        <v>6319191302.6393003</v>
      </c>
      <c r="W86" s="8">
        <v>5975594451.7453899</v>
      </c>
      <c r="X86" s="8">
        <v>10856831122.304001</v>
      </c>
      <c r="Y86" s="8">
        <v>9921944292.5347195</v>
      </c>
      <c r="Z86" s="24">
        <v>9778320638.6121197</v>
      </c>
      <c r="AA86" s="25">
        <v>6986939435.25</v>
      </c>
      <c r="AB86" s="25">
        <v>10554616034.976299</v>
      </c>
    </row>
    <row r="87" spans="1:28" x14ac:dyDescent="0.2">
      <c r="A87" s="11" t="s">
        <v>40</v>
      </c>
      <c r="B87" s="37">
        <v>73836256576.742996</v>
      </c>
      <c r="C87" s="37">
        <v>80365607617.071198</v>
      </c>
      <c r="D87" s="37">
        <v>85768698242.313995</v>
      </c>
      <c r="E87" s="37">
        <v>85609086605.536697</v>
      </c>
      <c r="F87" s="37">
        <v>93317557467.499802</v>
      </c>
      <c r="G87" s="37">
        <v>97698233761.291702</v>
      </c>
      <c r="H87" s="37">
        <v>101526431899.25999</v>
      </c>
      <c r="I87" s="8">
        <v>105403824186.295</v>
      </c>
      <c r="J87" s="8">
        <v>108775076948.056</v>
      </c>
      <c r="K87" s="8">
        <v>111421945010.524</v>
      </c>
      <c r="L87" s="8">
        <v>121698281373.931</v>
      </c>
      <c r="M87" s="8">
        <v>129466115794.336</v>
      </c>
      <c r="N87" s="8">
        <v>142796114897.65701</v>
      </c>
      <c r="O87" s="8">
        <v>153136644286.513</v>
      </c>
      <c r="P87" s="8">
        <v>160768588666.901</v>
      </c>
      <c r="Q87" s="8">
        <v>176081922777.39001</v>
      </c>
      <c r="R87" s="8">
        <v>192291588278.65302</v>
      </c>
      <c r="S87" s="17">
        <v>200211017001.37701</v>
      </c>
      <c r="T87" s="8">
        <v>211670034341.88901</v>
      </c>
      <c r="U87" s="8">
        <v>210631182467.42401</v>
      </c>
      <c r="V87" s="17">
        <v>218356893325.12201</v>
      </c>
      <c r="W87" s="8">
        <v>222616661306.28799</v>
      </c>
      <c r="X87" s="8">
        <v>229534745850.724</v>
      </c>
      <c r="Y87" s="8">
        <v>234439770487.85901</v>
      </c>
      <c r="Z87" s="24">
        <v>234281258140.892</v>
      </c>
      <c r="AA87" s="25">
        <v>255974886869.39999</v>
      </c>
      <c r="AB87" s="25">
        <v>278934885481.97302</v>
      </c>
    </row>
    <row r="88" spans="1:28" ht="14.25" customHeight="1" x14ac:dyDescent="0.2"/>
  </sheetData>
  <pageMargins left="0.78749999999999998" right="0.78749999999999998" top="1.0249999999999999" bottom="1.0249999999999999" header="0.78749999999999998" footer="0.78749999999999998"/>
  <pageSetup scale="49" orientation="portrait" useFirstPageNumber="1" r:id="rId1"/>
  <headerFooter>
    <oddHeader>&amp;C&amp;A</oddHeader>
    <oddFooter>&amp;CPage &amp;P</oddFooter>
  </headerFooter>
  <colBreaks count="2" manualBreakCount="2">
    <brk id="3" max="86" man="1"/>
    <brk id="5" max="86" man="1"/>
  </colBreaks>
</worksheet>
</file>

<file path=docProps/app.xml><?xml version="1.0" encoding="utf-8"?>
<Properties xmlns="http://schemas.openxmlformats.org/officeDocument/2006/extended-properties" xmlns:vt="http://schemas.openxmlformats.org/officeDocument/2006/docPropsVTypes">
  <Template/>
  <TotalTime>2</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Short balance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Tsolmon T</dc:creator>
  <dc:description/>
  <cp:lastModifiedBy>Tsolmon T</cp:lastModifiedBy>
  <cp:revision>2</cp:revision>
  <cp:lastPrinted>2020-09-09T18:47:34Z</cp:lastPrinted>
  <dcterms:created xsi:type="dcterms:W3CDTF">2016-08-09T11:07:41Z</dcterms:created>
  <dcterms:modified xsi:type="dcterms:W3CDTF">2021-05-18T06:35:40Z</dcterms:modified>
  <dc:language>mn-Cyrl-MN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icense">
    <vt:lpwstr>Licensed to the Apache Software Foundation (ASF) under one 
or more contributor license agreements.  See the NOTICE file 
distributed with this work for additional information 
regarding copyright ownership.  The ASF licenses this file 
to you under the A</vt:lpwstr>
  </property>
</Properties>
</file>