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Tungalag\Downloads\"/>
    </mc:Choice>
  </mc:AlternateContent>
  <xr:revisionPtr revIDLastSave="0" documentId="13_ncr:1_{8280C9BC-41CE-47EC-A5B7-81D2A34FA579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NBFI_BS_2008_2023" sheetId="5" r:id="rId1"/>
    <sheet name="NBFIN_BS_2024_" sheetId="9" r:id="rId2"/>
    <sheet name="NBFI_20241231" sheetId="6" r:id="rId3"/>
  </sheets>
  <definedNames>
    <definedName name="_xlnm._FilterDatabase" localSheetId="2" hidden="1">NBFI_20241231!$A$2:$T$578</definedName>
    <definedName name="_xlnm._FilterDatabase" localSheetId="0" hidden="1">NBFI_BS_2008_2023!$A$1:$A$254</definedName>
    <definedName name="_xlnm._FilterDatabase" localSheetId="1" hidden="1">NBFIN_BS_2024_!$A$7:$A$192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75" i="6" l="1"/>
  <c r="N574" i="6"/>
  <c r="N573" i="6"/>
  <c r="N572" i="6"/>
  <c r="N571" i="6"/>
  <c r="N570" i="6"/>
  <c r="N569" i="6"/>
  <c r="N568" i="6"/>
  <c r="N567" i="6"/>
  <c r="N566" i="6"/>
  <c r="N565" i="6"/>
  <c r="N564" i="6"/>
  <c r="N563" i="6"/>
  <c r="N562" i="6"/>
  <c r="N561" i="6"/>
  <c r="N560" i="6"/>
  <c r="N559" i="6"/>
  <c r="N558" i="6"/>
  <c r="N557" i="6"/>
  <c r="N556" i="6"/>
  <c r="N555" i="6"/>
  <c r="N554" i="6"/>
  <c r="N553" i="6"/>
  <c r="N552" i="6"/>
  <c r="N551" i="6"/>
  <c r="N550" i="6"/>
  <c r="N549" i="6"/>
  <c r="N548" i="6"/>
  <c r="N547" i="6"/>
  <c r="N546" i="6"/>
  <c r="N545" i="6"/>
  <c r="N544" i="6"/>
  <c r="N543" i="6"/>
  <c r="N542" i="6"/>
  <c r="N541" i="6"/>
  <c r="N540" i="6"/>
  <c r="N539" i="6"/>
  <c r="N538" i="6"/>
  <c r="N537" i="6"/>
  <c r="N536" i="6"/>
  <c r="N535" i="6"/>
  <c r="N534" i="6"/>
  <c r="N533" i="6"/>
  <c r="N532" i="6"/>
  <c r="N531" i="6"/>
  <c r="N530" i="6"/>
  <c r="N529" i="6"/>
  <c r="N528" i="6"/>
  <c r="N527" i="6"/>
  <c r="N526" i="6"/>
  <c r="N525" i="6"/>
  <c r="N524" i="6"/>
  <c r="N523" i="6"/>
  <c r="N522" i="6"/>
  <c r="N521" i="6"/>
  <c r="N520" i="6"/>
  <c r="N519" i="6"/>
  <c r="N518" i="6"/>
  <c r="N517" i="6"/>
  <c r="N516" i="6"/>
  <c r="N515" i="6"/>
  <c r="N514" i="6"/>
  <c r="N513" i="6"/>
  <c r="N512" i="6"/>
  <c r="N511" i="6"/>
  <c r="N510" i="6"/>
  <c r="N509" i="6"/>
  <c r="N508" i="6"/>
  <c r="N507" i="6"/>
  <c r="N506" i="6"/>
  <c r="N505" i="6"/>
  <c r="N504" i="6"/>
  <c r="N503" i="6"/>
  <c r="N502" i="6"/>
  <c r="N501" i="6"/>
  <c r="N500" i="6"/>
  <c r="N499" i="6"/>
  <c r="N498" i="6"/>
  <c r="N497" i="6"/>
  <c r="N496" i="6"/>
  <c r="N495" i="6"/>
  <c r="N494" i="6"/>
  <c r="N493" i="6"/>
  <c r="N492" i="6"/>
  <c r="N491" i="6"/>
  <c r="N490" i="6"/>
  <c r="N489" i="6"/>
  <c r="N488" i="6"/>
  <c r="N487" i="6"/>
  <c r="N486" i="6"/>
  <c r="N485" i="6"/>
  <c r="N484" i="6"/>
  <c r="N483" i="6"/>
  <c r="N482" i="6"/>
  <c r="N481" i="6"/>
  <c r="N480" i="6"/>
  <c r="N479" i="6"/>
  <c r="N478" i="6"/>
  <c r="N477" i="6"/>
  <c r="N476" i="6"/>
  <c r="N475" i="6"/>
  <c r="N474" i="6"/>
  <c r="N473" i="6"/>
  <c r="N472" i="6"/>
  <c r="N471" i="6"/>
  <c r="N470" i="6"/>
  <c r="N469" i="6"/>
  <c r="N468" i="6"/>
  <c r="N467" i="6"/>
  <c r="N466" i="6"/>
  <c r="N465" i="6"/>
  <c r="N464" i="6"/>
  <c r="N463" i="6"/>
  <c r="N462" i="6"/>
  <c r="N461" i="6"/>
  <c r="N460" i="6"/>
  <c r="N459" i="6"/>
  <c r="N458" i="6"/>
  <c r="N457" i="6"/>
  <c r="N456" i="6"/>
  <c r="N455" i="6"/>
  <c r="N454" i="6"/>
  <c r="N453" i="6"/>
  <c r="N452" i="6"/>
  <c r="N451" i="6"/>
  <c r="N450" i="6"/>
  <c r="N449" i="6"/>
  <c r="N448" i="6"/>
  <c r="N447" i="6"/>
  <c r="N446" i="6"/>
  <c r="N445" i="6"/>
  <c r="N444" i="6"/>
  <c r="N443" i="6"/>
  <c r="N442" i="6"/>
  <c r="N441" i="6"/>
  <c r="N440" i="6"/>
  <c r="N439" i="6"/>
  <c r="N438" i="6"/>
  <c r="N437" i="6"/>
  <c r="N436" i="6"/>
  <c r="N435" i="6"/>
  <c r="N434" i="6"/>
  <c r="N433" i="6"/>
  <c r="N432" i="6"/>
  <c r="N431" i="6"/>
  <c r="N430" i="6"/>
  <c r="N429" i="6"/>
  <c r="N428" i="6"/>
  <c r="N427" i="6"/>
  <c r="N426" i="6"/>
  <c r="N425" i="6"/>
  <c r="N424" i="6"/>
  <c r="N423" i="6"/>
  <c r="N422" i="6"/>
  <c r="N421" i="6"/>
  <c r="N420" i="6"/>
  <c r="N419" i="6"/>
  <c r="N418" i="6"/>
  <c r="N417" i="6"/>
  <c r="N416" i="6"/>
  <c r="N415" i="6"/>
  <c r="N414" i="6"/>
  <c r="N413" i="6"/>
  <c r="N412" i="6"/>
  <c r="N411" i="6"/>
  <c r="N410" i="6"/>
  <c r="N409" i="6"/>
  <c r="N408" i="6"/>
  <c r="N407" i="6"/>
  <c r="N406" i="6"/>
  <c r="N405" i="6"/>
  <c r="N404" i="6"/>
  <c r="N403" i="6"/>
  <c r="N402" i="6"/>
  <c r="N401" i="6"/>
  <c r="N400" i="6"/>
  <c r="N399" i="6"/>
  <c r="N398" i="6"/>
  <c r="N397" i="6"/>
  <c r="N396" i="6"/>
  <c r="N395" i="6"/>
  <c r="N394" i="6"/>
  <c r="N393" i="6"/>
  <c r="N392" i="6"/>
  <c r="N391" i="6"/>
  <c r="N390" i="6"/>
  <c r="N389" i="6"/>
  <c r="N388" i="6"/>
  <c r="N387" i="6"/>
  <c r="N386" i="6"/>
  <c r="N385" i="6"/>
  <c r="N384" i="6"/>
  <c r="N383" i="6"/>
  <c r="N382" i="6"/>
  <c r="N381" i="6"/>
  <c r="N380" i="6"/>
  <c r="N379" i="6"/>
  <c r="N378" i="6"/>
  <c r="N377" i="6"/>
  <c r="N376" i="6"/>
  <c r="N375" i="6"/>
  <c r="N374" i="6"/>
  <c r="N373" i="6"/>
  <c r="N372" i="6"/>
  <c r="N371" i="6"/>
  <c r="N370" i="6"/>
  <c r="N369" i="6"/>
  <c r="N368" i="6"/>
  <c r="N367" i="6"/>
  <c r="N366" i="6"/>
  <c r="N365" i="6"/>
  <c r="N364" i="6"/>
  <c r="N363" i="6"/>
  <c r="N362" i="6"/>
  <c r="N361" i="6"/>
  <c r="N360" i="6"/>
  <c r="N359" i="6"/>
  <c r="N358" i="6"/>
  <c r="N357" i="6"/>
  <c r="N356" i="6"/>
  <c r="N355" i="6"/>
  <c r="N354" i="6"/>
  <c r="N353" i="6"/>
  <c r="N352" i="6"/>
  <c r="N351" i="6"/>
  <c r="N350" i="6"/>
  <c r="N349" i="6"/>
  <c r="N348" i="6"/>
  <c r="N347" i="6"/>
  <c r="N346" i="6"/>
  <c r="N345" i="6"/>
  <c r="N344" i="6"/>
  <c r="N343" i="6"/>
  <c r="N342" i="6"/>
  <c r="N341" i="6"/>
  <c r="N340" i="6"/>
  <c r="N339" i="6"/>
  <c r="N338" i="6"/>
  <c r="N337" i="6"/>
  <c r="N336" i="6"/>
  <c r="N335" i="6"/>
  <c r="N334" i="6"/>
  <c r="N333" i="6"/>
  <c r="N332" i="6"/>
  <c r="N331" i="6"/>
  <c r="N330" i="6"/>
  <c r="N329" i="6"/>
  <c r="N328" i="6"/>
  <c r="N327" i="6"/>
  <c r="N326" i="6"/>
  <c r="N325" i="6"/>
  <c r="N324" i="6"/>
  <c r="N323" i="6"/>
  <c r="N322" i="6"/>
  <c r="N321" i="6"/>
  <c r="N320" i="6"/>
  <c r="N319" i="6"/>
  <c r="N318" i="6"/>
  <c r="N317" i="6"/>
  <c r="N316" i="6"/>
  <c r="N315" i="6"/>
  <c r="N314" i="6"/>
  <c r="N313" i="6"/>
  <c r="N312" i="6"/>
  <c r="N311" i="6"/>
  <c r="N310" i="6"/>
  <c r="N309" i="6"/>
  <c r="N308" i="6"/>
  <c r="N307" i="6"/>
  <c r="N306" i="6"/>
  <c r="N305" i="6"/>
  <c r="N304" i="6"/>
  <c r="N303" i="6"/>
  <c r="N302" i="6"/>
  <c r="N301" i="6"/>
  <c r="N300" i="6"/>
  <c r="N299" i="6"/>
  <c r="N298" i="6"/>
  <c r="N297" i="6"/>
  <c r="N296" i="6"/>
  <c r="N295" i="6"/>
  <c r="N294" i="6"/>
  <c r="N293" i="6"/>
  <c r="N292" i="6"/>
  <c r="N291" i="6"/>
  <c r="N290" i="6"/>
  <c r="N289" i="6"/>
  <c r="N288" i="6"/>
  <c r="N287" i="6"/>
  <c r="N286" i="6"/>
  <c r="N285" i="6"/>
  <c r="N284" i="6"/>
  <c r="N283" i="6"/>
  <c r="N282" i="6"/>
  <c r="N281" i="6"/>
  <c r="N280" i="6"/>
  <c r="N279" i="6"/>
  <c r="N278" i="6"/>
  <c r="N277" i="6"/>
  <c r="N276" i="6"/>
  <c r="N275" i="6"/>
  <c r="N274" i="6"/>
  <c r="N273" i="6"/>
  <c r="N272" i="6"/>
  <c r="N271" i="6"/>
  <c r="N270" i="6"/>
  <c r="N269" i="6"/>
  <c r="N268" i="6"/>
  <c r="N267" i="6"/>
  <c r="N266" i="6"/>
  <c r="N265" i="6"/>
  <c r="N264" i="6"/>
  <c r="N263" i="6"/>
  <c r="N262" i="6"/>
  <c r="N261" i="6"/>
  <c r="N260" i="6"/>
  <c r="N259" i="6"/>
  <c r="N258" i="6"/>
  <c r="N257" i="6"/>
  <c r="N256" i="6"/>
  <c r="N255" i="6"/>
  <c r="N254" i="6"/>
  <c r="N253" i="6"/>
  <c r="N252" i="6"/>
  <c r="N251" i="6"/>
  <c r="N250" i="6"/>
  <c r="N249" i="6"/>
  <c r="N248" i="6"/>
  <c r="N247" i="6"/>
  <c r="N246" i="6"/>
  <c r="N245" i="6"/>
  <c r="N244" i="6"/>
  <c r="N243" i="6"/>
  <c r="N242" i="6"/>
  <c r="N241" i="6"/>
  <c r="N240" i="6"/>
  <c r="N239" i="6"/>
  <c r="N238" i="6"/>
  <c r="N237" i="6"/>
  <c r="N236" i="6"/>
  <c r="N235" i="6"/>
  <c r="N234" i="6"/>
  <c r="N233" i="6"/>
  <c r="N232" i="6"/>
  <c r="N231" i="6"/>
  <c r="N230" i="6"/>
  <c r="N229" i="6"/>
  <c r="N228" i="6"/>
  <c r="N227" i="6"/>
  <c r="N226" i="6"/>
  <c r="N225" i="6"/>
  <c r="N224" i="6"/>
  <c r="N223" i="6"/>
  <c r="N222" i="6"/>
  <c r="N221" i="6"/>
  <c r="N220" i="6"/>
  <c r="N219" i="6"/>
  <c r="N218" i="6"/>
  <c r="N217" i="6"/>
  <c r="N216" i="6"/>
  <c r="N215" i="6"/>
  <c r="N214" i="6"/>
  <c r="N213" i="6"/>
  <c r="N212" i="6"/>
  <c r="N211" i="6"/>
  <c r="N210" i="6"/>
  <c r="N209" i="6"/>
  <c r="N208" i="6"/>
  <c r="N207" i="6"/>
  <c r="N206" i="6"/>
  <c r="N205" i="6"/>
  <c r="N204" i="6"/>
  <c r="N203" i="6"/>
  <c r="N202" i="6"/>
  <c r="N201" i="6"/>
  <c r="N200" i="6"/>
  <c r="N199" i="6"/>
  <c r="N198" i="6"/>
  <c r="N197" i="6"/>
  <c r="N196" i="6"/>
  <c r="N195" i="6"/>
  <c r="N194" i="6"/>
  <c r="N193" i="6"/>
  <c r="N192" i="6"/>
  <c r="N191" i="6"/>
  <c r="N190" i="6"/>
  <c r="N189" i="6"/>
  <c r="N188" i="6"/>
  <c r="N187" i="6"/>
  <c r="N186" i="6"/>
  <c r="N185" i="6"/>
  <c r="N184" i="6"/>
  <c r="N183" i="6"/>
  <c r="N182" i="6"/>
  <c r="N181" i="6"/>
  <c r="N180" i="6"/>
  <c r="N179" i="6"/>
  <c r="N178" i="6"/>
  <c r="N177" i="6"/>
  <c r="N176" i="6"/>
  <c r="N175" i="6"/>
  <c r="N174" i="6"/>
  <c r="N173" i="6"/>
  <c r="N172" i="6"/>
  <c r="N171" i="6"/>
  <c r="N170" i="6"/>
  <c r="N169" i="6"/>
  <c r="N168" i="6"/>
  <c r="N167" i="6"/>
  <c r="N166" i="6"/>
  <c r="N165" i="6"/>
  <c r="N164" i="6"/>
  <c r="N163" i="6"/>
  <c r="N162" i="6"/>
  <c r="N161" i="6"/>
  <c r="N160" i="6"/>
  <c r="N159" i="6"/>
  <c r="N158" i="6"/>
  <c r="N157" i="6"/>
  <c r="N156" i="6"/>
  <c r="N155" i="6"/>
  <c r="N154" i="6"/>
  <c r="N153" i="6"/>
  <c r="N152" i="6"/>
  <c r="N151" i="6"/>
  <c r="N150" i="6"/>
  <c r="N149" i="6"/>
  <c r="N148" i="6"/>
  <c r="N147" i="6"/>
  <c r="N146" i="6"/>
  <c r="N145" i="6"/>
  <c r="N144" i="6"/>
  <c r="N143" i="6"/>
  <c r="N142" i="6"/>
  <c r="N141" i="6"/>
  <c r="N140" i="6"/>
  <c r="N139" i="6"/>
  <c r="N138" i="6"/>
  <c r="N137" i="6"/>
  <c r="N136" i="6"/>
  <c r="N135" i="6"/>
  <c r="N134" i="6"/>
  <c r="N133" i="6"/>
  <c r="N132" i="6"/>
  <c r="N131" i="6"/>
  <c r="N130" i="6"/>
  <c r="N129" i="6"/>
  <c r="N128" i="6"/>
  <c r="N127" i="6"/>
  <c r="N126" i="6"/>
  <c r="N125" i="6"/>
  <c r="N124" i="6"/>
  <c r="N123" i="6"/>
  <c r="N122" i="6"/>
  <c r="N121" i="6"/>
  <c r="N120" i="6"/>
  <c r="N119" i="6"/>
  <c r="N118" i="6"/>
  <c r="N117" i="6"/>
  <c r="N116" i="6"/>
  <c r="N115" i="6"/>
  <c r="N114" i="6"/>
  <c r="N113" i="6"/>
  <c r="N112" i="6"/>
  <c r="N111" i="6"/>
  <c r="N110" i="6"/>
  <c r="N109" i="6"/>
  <c r="N108" i="6"/>
  <c r="N107" i="6"/>
  <c r="N106" i="6"/>
  <c r="N105" i="6"/>
  <c r="N104" i="6"/>
  <c r="N103" i="6"/>
  <c r="N102" i="6"/>
  <c r="N101" i="6"/>
  <c r="N100" i="6"/>
  <c r="N99" i="6"/>
  <c r="N98" i="6"/>
  <c r="N97" i="6"/>
  <c r="N96" i="6"/>
  <c r="N95" i="6"/>
  <c r="N94" i="6"/>
  <c r="N93" i="6"/>
  <c r="N92" i="6"/>
  <c r="N91" i="6"/>
  <c r="N90" i="6"/>
  <c r="N89" i="6"/>
  <c r="N88" i="6"/>
  <c r="N87" i="6"/>
  <c r="N86" i="6"/>
  <c r="N85" i="6"/>
  <c r="N84" i="6"/>
  <c r="N83" i="6"/>
  <c r="N82" i="6"/>
  <c r="N81" i="6"/>
  <c r="N80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N3" i="6"/>
</calcChain>
</file>

<file path=xl/sharedStrings.xml><?xml version="1.0" encoding="utf-8"?>
<sst xmlns="http://schemas.openxmlformats.org/spreadsheetml/2006/main" count="4161" uniqueCount="1787">
  <si>
    <t>ХӨРӨНГӨ</t>
  </si>
  <si>
    <t>Бэлэн мөнгө</t>
  </si>
  <si>
    <t>Банкинд байршуулсан харилцах</t>
  </si>
  <si>
    <t>Банкинд байршуулсан хадгаламж</t>
  </si>
  <si>
    <t>Санхүүгийн байгууллагад байршуулсан харилцах</t>
  </si>
  <si>
    <t>Санхүүгийн байгууллагад байршуулсан хадгаламж</t>
  </si>
  <si>
    <t>Арилжааны үнэт цаас</t>
  </si>
  <si>
    <t>Засгийн газрын</t>
  </si>
  <si>
    <t>Төв банкны</t>
  </si>
  <si>
    <t>Хувьцаа</t>
  </si>
  <si>
    <t>Өрийн бичиг</t>
  </si>
  <si>
    <t>Бусад</t>
  </si>
  <si>
    <t>Хөрөнгө оруулалтын үнэт цаас</t>
  </si>
  <si>
    <t>Үнэт цаасны хорогдуулаагүй нэмэгдэл, хямдруулалт</t>
  </si>
  <si>
    <t>Нийт зээл</t>
  </si>
  <si>
    <t>Хэвийн</t>
  </si>
  <si>
    <t>Хугацаа хэтэрсэн</t>
  </si>
  <si>
    <t>Чанаргүй</t>
  </si>
  <si>
    <t>Хэвийн бус</t>
  </si>
  <si>
    <t>Эргэлзээтэй</t>
  </si>
  <si>
    <t>Муу</t>
  </si>
  <si>
    <t>Нийт санхүүгийн түрээсийн тооцооны авлага</t>
  </si>
  <si>
    <t>Нийт факторингийн тооцооны авлага</t>
  </si>
  <si>
    <t>Өмчлөх бусад үл хөдлөх хөрөнгө</t>
  </si>
  <si>
    <t>Өмчлөх бусад хөрөнгө</t>
  </si>
  <si>
    <t>Хуримтлуулж тооцсон хүүгийн авлага</t>
  </si>
  <si>
    <t>Үнэт цаасны</t>
  </si>
  <si>
    <t>Зээлийн</t>
  </si>
  <si>
    <t>Санхүүгийн түрээсийн</t>
  </si>
  <si>
    <t>Факторингийн</t>
  </si>
  <si>
    <t>Нийт авлага</t>
  </si>
  <si>
    <t>Бусад актив</t>
  </si>
  <si>
    <t>Үндсэн /биет/ ба биет бус хөрөнгө</t>
  </si>
  <si>
    <t>(Хуримтлагдсан элэгдэл)</t>
  </si>
  <si>
    <t>НИЙТ ХӨРӨНГИЙН ДҮН</t>
  </si>
  <si>
    <t>Итгэлцлийн үйлчилгээний өглөг</t>
  </si>
  <si>
    <t>Итгэлцлийн үйлчилгээний өглөг /төгрөгөөр/</t>
  </si>
  <si>
    <t>Итгэлцлийн үйлчилгээний өглөг /валютаар/</t>
  </si>
  <si>
    <t>Дотоодын банк, санхүүгийн байгууллагаас авсан зээл</t>
  </si>
  <si>
    <t>Зээл /төгрөгөөр/</t>
  </si>
  <si>
    <t>Зээл /валютаар/</t>
  </si>
  <si>
    <t>Гадаадын банк, санхүүгийн байгууллагаас авсан зээл /валютаар/</t>
  </si>
  <si>
    <t>Дотоодын банк, санхүүгийн байгууллагаас авсан зээлийн хугацаа хэтрэлт</t>
  </si>
  <si>
    <t>Гадаадын банк, санхүүгийн байгууллагаас авсан зээлийн хугацаа хэтрэлт</t>
  </si>
  <si>
    <t>Урт хугацаат зээл /1 жилээс дээш/</t>
  </si>
  <si>
    <t>Зээлийн батлан даалтанд байршуулсан эх үүсвэр</t>
  </si>
  <si>
    <t>Мөнгөн гуйвуулгын үйлчилгээний өглөг</t>
  </si>
  <si>
    <t>Төлбөр тооцооны үйлчилгээний өглөг</t>
  </si>
  <si>
    <t>Факторингийн үйлчилгээний өглөг</t>
  </si>
  <si>
    <t>Гадаад валютын арилжааны эх үүсвэр</t>
  </si>
  <si>
    <t>Өрийн бичиг /төгрөгөөр/</t>
  </si>
  <si>
    <t>Өрийн бичиг /валютаар/</t>
  </si>
  <si>
    <t>Гадаадын</t>
  </si>
  <si>
    <t>Дотоодын</t>
  </si>
  <si>
    <t>Давуу эрхтэй хувьцаа</t>
  </si>
  <si>
    <t>Нэмж төлөгдсөн капитал</t>
  </si>
  <si>
    <t>Дахин үнэлгээний нэмэгдэл</t>
  </si>
  <si>
    <t>Хандивын капитал</t>
  </si>
  <si>
    <t>Нийгмийн хөгжлийн сан</t>
  </si>
  <si>
    <t>Хуримтлагдсан ашиг/алдагдал</t>
  </si>
  <si>
    <t>Тухайн үеийн ашиг/алдагдал</t>
  </si>
  <si>
    <t>БАНК БУС САНХҮҮГИЙН БАЙГУУЛЛАГУУДЫН ТАЙЛАН ТЭНЦЭЛ</t>
  </si>
  <si>
    <t>/мянган төгрөгөөр/</t>
  </si>
  <si>
    <t xml:space="preserve">       АВЛАГА /ЦЭВРЭЭР/  </t>
  </si>
  <si>
    <t>ЭРГЭЛТИЙН ХӨРӨНГӨ</t>
  </si>
  <si>
    <t>МӨНГӨН ХӨРӨНГӨ</t>
  </si>
  <si>
    <t>БОГИНО ХУГАЦААТ ХӨРӨНГӨ ОРУУЛАЛТ (ЦЭВРЭЭР)</t>
  </si>
  <si>
    <t>ЗЭЭЛ (ЦЭВРЭЭР)</t>
  </si>
  <si>
    <t>Нийт зээл (төгрөгийн)</t>
  </si>
  <si>
    <t>Чанаргүй:</t>
  </si>
  <si>
    <t>Нийт зээл (валютын)</t>
  </si>
  <si>
    <t>САНХҮҮГИЙН ТҮРЭЭСИЙН ТООЦООНЫ АВЛАГА (ЦЭВРЭЭР)</t>
  </si>
  <si>
    <t>Нийт санхүүгийн түрээсийн тооцооны авлага (төгрөгийн)</t>
  </si>
  <si>
    <t>Нийт санхүүгийн түрээсийн тооцооны авлага (валютын)</t>
  </si>
  <si>
    <t>ФАКТОРИНГИЙН ТООЦООНЫ АВЛАГА (ЦЭВРЭЭР)</t>
  </si>
  <si>
    <t>Нийт факторингийн тооцооны авлага (төгрөгийн)</t>
  </si>
  <si>
    <t>Нийт факторингийн тооцооны авлага (валютын)</t>
  </si>
  <si>
    <t>ӨМЧЛӨХ БУСАД ҮЛ ХӨДЛӨХ БОЛОН ӨМЧЛӨХ БУСАД ХӨРӨНГӨ (ЦЭВРЭЭР)</t>
  </si>
  <si>
    <t>БУСАД ХӨРӨНГӨ</t>
  </si>
  <si>
    <t>Нийт авлага (төгрөгийн)</t>
  </si>
  <si>
    <t>Нийт авлага (валютын)</t>
  </si>
  <si>
    <t>САНХҮҮГИЙН ҮҮСМЭЛ ХЭРЭГСЭЛ (ДЕРИВАТИВ)-ИЙН АВЛАГА</t>
  </si>
  <si>
    <t>ЭРГЭЛТИЙН БУС ХӨРӨНГӨ</t>
  </si>
  <si>
    <t>ҮНДСЭН (БИЕТ) БА БИЕТ БУС ХӨРӨНГӨ (ЦЭВРЭЭР)</t>
  </si>
  <si>
    <t>ӨР ТӨЛБӨР БА ӨӨРИЙН ХӨРӨНГӨ</t>
  </si>
  <si>
    <t>ӨР ТӨЛБӨР</t>
  </si>
  <si>
    <t>САНХҮҮГИЙН ЭХ ҮҮСВЭР</t>
  </si>
  <si>
    <t>ДОТООД, ГАДААДЫН БАНК, САНХҮҮГИЙН БАЙГУУЛЛАГАД ТӨЛӨХ ӨГЛӨГ</t>
  </si>
  <si>
    <t>Богино хугацаат зээл /1 жил хүртэлх/</t>
  </si>
  <si>
    <t>БУСАД ЭХ ҮҮСВЭР</t>
  </si>
  <si>
    <t>ББСБ-ААС ГАРГАСАН ӨРИЙН БИЧИГ</t>
  </si>
  <si>
    <t>ТӨСЛИЙН ЗЭЭЛИЙН САНХҮҮЖИЛТ</t>
  </si>
  <si>
    <t>Богино хугацаат /1 жил хүртэлх/</t>
  </si>
  <si>
    <t>төгрөгөөр</t>
  </si>
  <si>
    <t>валютаар</t>
  </si>
  <si>
    <t>Урт хугацаат /1 жилээс дээш/</t>
  </si>
  <si>
    <t>БУСАД ӨР ТӨЛБӨР</t>
  </si>
  <si>
    <t>ХУРИМТЛУУЛЖ ТООЦСОН ХҮҮГИЙН ӨГЛӨГ</t>
  </si>
  <si>
    <t>БУСАД ПАССИВ</t>
  </si>
  <si>
    <t>САНХҮҮГИЙН ҮҮСМЭЛ ХЭРЭГСЭЛ (ДЕРИВАТИВ)-ИЙН ӨГЛӨГ</t>
  </si>
  <si>
    <t>ЭЗДИЙН ӨМЧ</t>
  </si>
  <si>
    <t>ХУВЬЦААТ КАПИТАЛ</t>
  </si>
  <si>
    <t>Энгийн хувьцаа</t>
  </si>
  <si>
    <t>Халааасны хувьцаа</t>
  </si>
  <si>
    <t>БУСАД ӨМЧ</t>
  </si>
  <si>
    <t>САНГУУД</t>
  </si>
  <si>
    <t>Нөөцийн сан</t>
  </si>
  <si>
    <t>ХУРИМТЛАГДСАН АШИГ/АЛДАГДАЛ</t>
  </si>
  <si>
    <t>ХОЁРДОГЧ ӨГЛӨГ</t>
  </si>
  <si>
    <t>НИЙТ ӨР ТӨЛБӨР БА ЭЗДИЙН ӨМЧ</t>
  </si>
  <si>
    <t>ББСБ-ын тоо</t>
  </si>
  <si>
    <t>(Зээлийн эрсдэлийн сан)</t>
  </si>
  <si>
    <t>(Санхүүгийн түрээсийн эрсдэлийн сан)</t>
  </si>
  <si>
    <t>(Факторингийн авлагын эрсдэлийн сан)</t>
  </si>
  <si>
    <t>(ӨБҮХХ-ийн болзошгүй эрсдэлийн сан)</t>
  </si>
  <si>
    <t>(Авлагын эрсдэлийн сан)</t>
  </si>
  <si>
    <t>(Хөрөнгө оруулалтын үнэт цаасны эрсдэлиийн сан)</t>
  </si>
  <si>
    <t>Эрхэлж буй үйл ажиллагаа</t>
  </si>
  <si>
    <t>№</t>
  </si>
  <si>
    <t>ББСБ-ЫН ОНООСОН НЭР</t>
  </si>
  <si>
    <t>ХЭЛБЭР</t>
  </si>
  <si>
    <t>Зээл</t>
  </si>
  <si>
    <t>Факторинг</t>
  </si>
  <si>
    <t>Төл.баталгаа</t>
  </si>
  <si>
    <t>ТТХГ</t>
  </si>
  <si>
    <t xml:space="preserve">ЦТТМГ </t>
  </si>
  <si>
    <t>ГВА</t>
  </si>
  <si>
    <t>Итгэлцэл</t>
  </si>
  <si>
    <t>БХСХОХ</t>
  </si>
  <si>
    <t>ҮХЭХБХСЗ</t>
  </si>
  <si>
    <t>Нийт</t>
  </si>
  <si>
    <t>АЙМАГ ХОТ</t>
  </si>
  <si>
    <t>СУМ ДҮҮРЭГ</t>
  </si>
  <si>
    <t>ДЭЛГЭРЭНГҮЙ ХАЯГ</t>
  </si>
  <si>
    <t>УТАС</t>
  </si>
  <si>
    <t>Монголтхан инвест</t>
  </si>
  <si>
    <t>ББСБ ХХК</t>
  </si>
  <si>
    <t>-</t>
  </si>
  <si>
    <t>Хэнтий аймаг</t>
  </si>
  <si>
    <t>Хэрлэн сум</t>
  </si>
  <si>
    <t>3-р баг, Миний дэлгүүрийн байр</t>
  </si>
  <si>
    <t>Говийн цэнхэр алтай</t>
  </si>
  <si>
    <t>Улаанбаатар хот</t>
  </si>
  <si>
    <t>Чингэлтэй дүүрэг</t>
  </si>
  <si>
    <t>1-р хороо, Жуулчны гудамж, Центр 34-407 тоот</t>
  </si>
  <si>
    <t>99151250 88110688</t>
  </si>
  <si>
    <t>Экспрессфинанс сервис</t>
  </si>
  <si>
    <t>Хан-Уул дүүрэг</t>
  </si>
  <si>
    <t>15-р хороо, Махатма Гандигийн гудамж, "Мөнхсан" ХХК байр, 4 давхар, 01 тоот</t>
  </si>
  <si>
    <t>88020078, 99901236</t>
  </si>
  <si>
    <t>Финанс энд девелопмент оф майнинг</t>
  </si>
  <si>
    <t>Сүхбаатар дүүрэг</t>
  </si>
  <si>
    <t>Тулга кредит</t>
  </si>
  <si>
    <t>5-р хороо, Их тойруу Маргад центр, 3-р давхар, 302 тоот</t>
  </si>
  <si>
    <t>Манипост</t>
  </si>
  <si>
    <t>10-р хороо, Цагдаагийн гудамж, Одкон тех компанийн байр</t>
  </si>
  <si>
    <t xml:space="preserve">351054 354530 </t>
  </si>
  <si>
    <t>Чинбаа-Инвест</t>
  </si>
  <si>
    <t>Жуулчны гудамж, 43-р байр, 102 тоот.</t>
  </si>
  <si>
    <t>Бизнес-Инвест девелопмент</t>
  </si>
  <si>
    <t>2-р хороо, Сөүлийн гудамж,11-1 байр, 6 давхар</t>
  </si>
  <si>
    <t>Чингисийн өргөн чөлөө, 2-р хороо, Номин юнайтед цогцолбор, 5 давхар</t>
  </si>
  <si>
    <t>НОРБУ</t>
  </si>
  <si>
    <t>Дорнод аймаг</t>
  </si>
  <si>
    <t>Их монгол кредит</t>
  </si>
  <si>
    <t>Кибернетик</t>
  </si>
  <si>
    <t>5-р хороо, Их тойруу 17-1, Ялалт плаза, 8 давхар, 803 тоот</t>
  </si>
  <si>
    <t>70008300, 77118300</t>
  </si>
  <si>
    <t>Хөгжилфинанс</t>
  </si>
  <si>
    <t>1-р хороо, Чингисийн өргөн чөлөө, 8-302</t>
  </si>
  <si>
    <t>Газаркапитал партнерс</t>
  </si>
  <si>
    <t>Баянгол дүүрэг</t>
  </si>
  <si>
    <t>1-р хороо, 2-р хороолол, Замчдын гудамж-39, Газар бизнес төв /Варьета төв/ 1 давхар</t>
  </si>
  <si>
    <t>Төвхөгжил</t>
  </si>
  <si>
    <t>Төв аймаг</t>
  </si>
  <si>
    <t>Зуунмод сум</t>
  </si>
  <si>
    <t>Номт 1-р баг, Номт Манзушир хөгжил төв, 2 давхар</t>
  </si>
  <si>
    <t>Эрхэс-Эрдэнэ</t>
  </si>
  <si>
    <t>11-р хороо, 4-р хороолол, Энэнбишийн өргөн чөлөө, үйлчилгээний зориулалттай 26 байр, 401 тоот</t>
  </si>
  <si>
    <t>Үнэнч-Итгэл</t>
  </si>
  <si>
    <t>Баянзүрх дүүрэг</t>
  </si>
  <si>
    <t>15-р хороо, 13-р хороолол, Channel төвийн 303 тоот</t>
  </si>
  <si>
    <t>Капмон</t>
  </si>
  <si>
    <t>5-р хороо, Энхтайвны өргөн чөлөө-125, Техник импорт ХК байр, 307 тоот</t>
  </si>
  <si>
    <t>Эничфинанс</t>
  </si>
  <si>
    <t>Сөүл гудамж, Моодун цамхаг, 11/1 байр, 502 тоот</t>
  </si>
  <si>
    <t>Ландорф финанс</t>
  </si>
  <si>
    <t>3-р хороо, Сөүлийн гудамж, Браухаус төв, 3 давхар, 307 тоот</t>
  </si>
  <si>
    <t>Энхсар инвест</t>
  </si>
  <si>
    <t>17-р хороо, 4-р хороолол, Энэбишийн гудамж, 28/2-р байр, 2 давхар</t>
  </si>
  <si>
    <t>99198677 91918677</t>
  </si>
  <si>
    <t>Мөрөн-Интернэшнл</t>
  </si>
  <si>
    <t>5 дугаар хороо, Сөүлийн гудамж, Голомт хотхон, Е байр</t>
  </si>
  <si>
    <t>316495 99166097</t>
  </si>
  <si>
    <t>Түмэн-Эрхэс</t>
  </si>
  <si>
    <t>4-р хороо, Бага тойруу, 20-62 тоот</t>
  </si>
  <si>
    <t>Бэйсткредит</t>
  </si>
  <si>
    <t xml:space="preserve">4-р хороо, Энхтайваны өргөн чөлөө-25, Центрпойнт, 103 тоот </t>
  </si>
  <si>
    <t>Сэдхаан</t>
  </si>
  <si>
    <t>15-р хороо, 13-р хороолол, Лакшер Ви ХХК байр, Престижийн төв, 306 тоот</t>
  </si>
  <si>
    <t>Ориент-Инвест</t>
  </si>
  <si>
    <t>Таванбат кредит</t>
  </si>
  <si>
    <t>25-р хороо, Манлайбаатар Дамдинсүрэнгийн гудамж, UB тауэр 404 тоот</t>
  </si>
  <si>
    <t>Би энд Жи финанс</t>
  </si>
  <si>
    <t>1-р хороо, Юнескогийн гудамж, Дипломатын 14 байр, 4 давхар, 4 тоот</t>
  </si>
  <si>
    <t>Женералфинанс</t>
  </si>
  <si>
    <t xml:space="preserve"> 8-р хороо, Залуучуудын өргөн чөлөө, Ардын эрхийн байр, 2-р давхар</t>
  </si>
  <si>
    <t>Хамона</t>
  </si>
  <si>
    <t>Орхон аймаг</t>
  </si>
  <si>
    <t>Баян-Өндөр сум</t>
  </si>
  <si>
    <t>Уурхайчин баг, Хүрэнбулаг ХХК байр</t>
  </si>
  <si>
    <t>91351345 91919646</t>
  </si>
  <si>
    <t>Жавхлант-Алдархаан</t>
  </si>
  <si>
    <t>3-р хороо, Пассаж худалдааны төв, 2-р давхар</t>
  </si>
  <si>
    <t>АБТС</t>
  </si>
  <si>
    <t>1-р хороо, Соёл амралтын хүрээлэн /14240/, Жамьян  гүний гудамж 18/2 Меру тауэр оффис, 3 давхар, 301, 302 тоот</t>
  </si>
  <si>
    <t>Болдган</t>
  </si>
  <si>
    <t xml:space="preserve">Хан-Уул дүүрэг </t>
  </si>
  <si>
    <t xml:space="preserve">15-р хороо, Хүннү-2222, Их Монгол улс гудамж, 101-118 байр, 8А тоот </t>
  </si>
  <si>
    <t>Хөгжилбадрах</t>
  </si>
  <si>
    <t>Хөвсгөл аймаг</t>
  </si>
  <si>
    <t>Тариалан сум</t>
  </si>
  <si>
    <t>Мандал баг, Соёлын төв 1 давхар 3 тоот</t>
  </si>
  <si>
    <t>96652988, 94052988</t>
  </si>
  <si>
    <t>Хишигбумбан инвест</t>
  </si>
  <si>
    <t>СБЛЦ</t>
  </si>
  <si>
    <t>1-р хороо, 35-74 тоот</t>
  </si>
  <si>
    <t>Транс трейд би би эс би</t>
  </si>
  <si>
    <t>99083663 99086616</t>
  </si>
  <si>
    <t>Ухаасэрвэн</t>
  </si>
  <si>
    <t>Уурхайчин баг, Үйлчилгээний төв, 2 давхар</t>
  </si>
  <si>
    <t xml:space="preserve"> 01352-28799, 99059933 99357383</t>
  </si>
  <si>
    <t>Түмэнмод</t>
  </si>
  <si>
    <t>1-р баг, МАХН-ын байр, 1 давхар</t>
  </si>
  <si>
    <t xml:space="preserve"> 01-272-23160 99099688 98602384 99800288</t>
  </si>
  <si>
    <t>Молор-Орд</t>
  </si>
  <si>
    <t>20-р хороо, Энхтайвны өргөн чөлөө, Гурвалжин 2 төвийн байр, 402 тоот</t>
  </si>
  <si>
    <t>Инвеско фанд</t>
  </si>
  <si>
    <t>Хатан сүлд</t>
  </si>
  <si>
    <t xml:space="preserve"> 1-р хороо, 1-р дөчин мянгат, 23-8 тоот</t>
  </si>
  <si>
    <t>322120 99114521</t>
  </si>
  <si>
    <t>Хаккредит</t>
  </si>
  <si>
    <t>8-р хороо, Бага тойруу, 46/3, 48-1-1 тоот</t>
  </si>
  <si>
    <t>Юнайтедфинанс</t>
  </si>
  <si>
    <t>312635, 312608</t>
  </si>
  <si>
    <t>Ньюфонд</t>
  </si>
  <si>
    <t>1-р хороо, Юнескогийн гудамж-28, МПМ цогцолбор, "Мобиком Корпораци" ХХК-ийн төв байр, 2 давхар</t>
  </si>
  <si>
    <t>88004114 91918118</t>
  </si>
  <si>
    <t>Старкредит</t>
  </si>
  <si>
    <t>1-р хороо, Чингисийн өргөн чөлөө, 23/2-02 тоот</t>
  </si>
  <si>
    <t>Дархан цалам</t>
  </si>
  <si>
    <t>Дархан-Уул аймаг</t>
  </si>
  <si>
    <t>Дархан сум</t>
  </si>
  <si>
    <t>Алтан хот</t>
  </si>
  <si>
    <t>6-р хороо, 21-р байр , 73 тоот</t>
  </si>
  <si>
    <t>Марико</t>
  </si>
  <si>
    <t>1-р хороо, Энхтайваны өргөн чөлөө 50, Азмон төв, 204 тоот</t>
  </si>
  <si>
    <t xml:space="preserve"> 80323922 323922</t>
  </si>
  <si>
    <t>Алтантөгрөг</t>
  </si>
  <si>
    <t xml:space="preserve">8-р хороо, Сүхбаатарын талбай, Улаанбаатар зочид буудал ХК байр, 102 тоот </t>
  </si>
  <si>
    <t>Мега-Актив</t>
  </si>
  <si>
    <t>3-р хороо, Чингисийн өргөн чөлөө-94, Бармаш ХХК, 3 давхар, 3 тоот</t>
  </si>
  <si>
    <t>99907038, 88020888</t>
  </si>
  <si>
    <t>Вишнфанд</t>
  </si>
  <si>
    <t>15-р хороо, 13-р хороолол, 4-р барилга, Соманг плаза, 4 давхар, 403 тоот</t>
  </si>
  <si>
    <t>Сүхбаатар аймаг</t>
  </si>
  <si>
    <t>Баруун-Урт сум</t>
  </si>
  <si>
    <t>Грандфин</t>
  </si>
  <si>
    <t>1-р хороо, Урт цагаан ХҮТ-ийн баруун жигүүр</t>
  </si>
  <si>
    <t>328109 99091981</t>
  </si>
  <si>
    <t>Транскапитал</t>
  </si>
  <si>
    <t>4-р хороо, Партизаны гудамж, "Континентал"ХХК-ийн байрны 1 давхар</t>
  </si>
  <si>
    <t>Эн ви си</t>
  </si>
  <si>
    <t>16-р хороо, Амарсанаагийн гудамж 12/1, Колорадо бизнес төв, 101 тоот</t>
  </si>
  <si>
    <t>Тэлмэн хас</t>
  </si>
  <si>
    <t>Бага тойруу, 37-54 тоот</t>
  </si>
  <si>
    <t>Очир ундраа ОМЗ</t>
  </si>
  <si>
    <t>3-р хороо, 5-р хороолол, Сөүлийн гудамж, 20/1 барилга, 4-р давхар, 401 тоот</t>
  </si>
  <si>
    <t>Мөрөн сум</t>
  </si>
  <si>
    <t>Дархан-Өсөх</t>
  </si>
  <si>
    <t>10-р баг, 5-р хороолол, 2а-30 тоот</t>
  </si>
  <si>
    <t>Хас хаан</t>
  </si>
  <si>
    <t>1-р хороо, 1-р 40 мянгат, 9-р байр, 14 тоот</t>
  </si>
  <si>
    <t>Баян-Өлгий аймаг</t>
  </si>
  <si>
    <t>Өлгий сум</t>
  </si>
  <si>
    <t>Нэт капитал финанс корпораци</t>
  </si>
  <si>
    <t>6-р хороо, 6-р хороолол, Сүхбаатарын гудамж, Чингисийн үйлвэрийн оффис ХХК, 9 давхар</t>
  </si>
  <si>
    <t>Илланай</t>
  </si>
  <si>
    <t>363542, 99757674</t>
  </si>
  <si>
    <t>ПРОАДД</t>
  </si>
  <si>
    <t>Сонгинохайрхан дүүрэг</t>
  </si>
  <si>
    <t>Хөтөлтномгон</t>
  </si>
  <si>
    <t>3-р хороо, 19-р хороолол, Чингисийн өргөн чөлөө 37А байр, 101 тоот</t>
  </si>
  <si>
    <t>Тунамал алтан зоос</t>
  </si>
  <si>
    <t>2-р хороо, 40,50 мянгат /15171/, Төмөрчний гудамж, 14-101 тоот</t>
  </si>
  <si>
    <t>Ийст-Ийгл</t>
  </si>
  <si>
    <t>ЛТТЭ</t>
  </si>
  <si>
    <t>2-р хороо, Найман шарга</t>
  </si>
  <si>
    <t>Мөнхмандах баян</t>
  </si>
  <si>
    <t>2-р хороо, Төмөрчний гудамж, 14-р павилон</t>
  </si>
  <si>
    <t>Уянга Жи Эс Эс</t>
  </si>
  <si>
    <t>3-р хороо, 15-р байрны 1 тоот</t>
  </si>
  <si>
    <t>Уран-Уургач</t>
  </si>
  <si>
    <t>2-р хороо, Төмөрчний гудамж-5/7, Мөнгөт шарга төв, 1-р давхар 106 тоот</t>
  </si>
  <si>
    <t>ӨБЦ</t>
  </si>
  <si>
    <t>2-р хороо, Төмөрчний гудамж, Найман шарга валют арилжааны төв, 7А тоот</t>
  </si>
  <si>
    <t>Иххүрэн уул</t>
  </si>
  <si>
    <t>2-р хороо, Төмөрчний гудамж, Найман шарга валютын зах,  Голомт банктай хаалга 2 давхар 4 тоот</t>
  </si>
  <si>
    <t>86000000, 94444545</t>
  </si>
  <si>
    <t>Арвин эрдэнэ билэг</t>
  </si>
  <si>
    <t>2-р хороо, Төмөрчний гудамж, 2Б</t>
  </si>
  <si>
    <t>Баян эрдэнэ цогт</t>
  </si>
  <si>
    <t>1-р хороо, 8-20 тоот</t>
  </si>
  <si>
    <t>99770404 99188006</t>
  </si>
  <si>
    <t>Гэгээрэхнар</t>
  </si>
  <si>
    <t>2-р хороо, Төмөрчний гудамж, Найман шарга</t>
  </si>
  <si>
    <t>16-р хороо, 1-20-4 Оюу төв</t>
  </si>
  <si>
    <t>Уянга-Эрдэнэ</t>
  </si>
  <si>
    <t>1-р хороо. 1-р 40 мянгатын 22-1 тоот</t>
  </si>
  <si>
    <t>Суваргын дэл</t>
  </si>
  <si>
    <t>2 хороо, Төмөрчний гудамж, Найман шарга төв өөрийн байр</t>
  </si>
  <si>
    <t>Арвижихгүүр</t>
  </si>
  <si>
    <t>Төмөрчний гудамж, 4-3 тоот</t>
  </si>
  <si>
    <t>Жоншин</t>
  </si>
  <si>
    <t>Мөнгөнхөврөлт</t>
  </si>
  <si>
    <t>2-р хороо, 40, 50 мянгат, Төмөрчний гудамж, 8-р байр, Зоорийн  давхрын 27Б тоот</t>
  </si>
  <si>
    <t>Ноён төгрөг хийморь</t>
  </si>
  <si>
    <t>2-р хороо, Төмөрчний гудамж, Арга билэг төв 1</t>
  </si>
  <si>
    <t>Жалбуутайж</t>
  </si>
  <si>
    <t>3-р хороо, Үйлдвэрийн бүс, Тээвэрчдийн гудамж, World wine center, 6 давхарт 604/1 тоот</t>
  </si>
  <si>
    <t>99740003, 99740004</t>
  </si>
  <si>
    <t>Мөнгөнцэгц</t>
  </si>
  <si>
    <t>Батжиннэгдэх үрс</t>
  </si>
  <si>
    <t>2-р хороо, Төмөрчний гудамж, 4-4 тоот</t>
  </si>
  <si>
    <t>Жэтфинанс</t>
  </si>
  <si>
    <t xml:space="preserve"> 2-р хороо, 5-р хороолол, Сөүлийн гудамж, Твин таур 10/2 байр, 5 давхар, 501 тоот</t>
  </si>
  <si>
    <t>Дэвжих нэхий</t>
  </si>
  <si>
    <t>14-р баг, Дархан их дэлгүүр 6 давхар 601 тоот</t>
  </si>
  <si>
    <t>88105013, 99905019</t>
  </si>
  <si>
    <t>Нью-Евро ази</t>
  </si>
  <si>
    <t>Номгонбуурал</t>
  </si>
  <si>
    <t>Алаг Уул-Ган</t>
  </si>
  <si>
    <t>3-р хороо, 12-р хороолол, 36-3 тоот</t>
  </si>
  <si>
    <t>Мүүнривар</t>
  </si>
  <si>
    <t>Пэлдэндабу</t>
  </si>
  <si>
    <t>4-р хороо, 11-03 тоот</t>
  </si>
  <si>
    <t>Монголын санхүүгийн групп</t>
  </si>
  <si>
    <t>6-р хороо, Софт трейд ХХК байр</t>
  </si>
  <si>
    <t>459401, 80067000, 80057000</t>
  </si>
  <si>
    <t>1-р хороо, Чингисийн өргөн чөлөө-17, Гэрэгэ тауэр 804 тоот</t>
  </si>
  <si>
    <t>77235555, 334477</t>
  </si>
  <si>
    <t>Цагаан сумын гол</t>
  </si>
  <si>
    <t>Баянгол ундрага</t>
  </si>
  <si>
    <t>1-р хороо, Чингисийн өргөн чөлөө, Баянгол ЗБ ХК-ийн байр</t>
  </si>
  <si>
    <t>Твин хаус капитал</t>
  </si>
  <si>
    <t>9-р хороо, 3-р хороолол, 45-р байр, В1-03 тоот</t>
  </si>
  <si>
    <t>99045726 99113342</t>
  </si>
  <si>
    <t>Их мөнхгол</t>
  </si>
  <si>
    <t>5-р хороо, 6-р хороолол, 15141, Тусгаар тогтнолын талбай, 2-2, МН тауэр барилга 904 тоот</t>
  </si>
  <si>
    <t>99022543, 99089981</t>
  </si>
  <si>
    <t>Итгэлтмиллион</t>
  </si>
  <si>
    <t>2-р хороо, 40 50 мянгат /15171/, Бакула ринбүчийн гудамж, 30-р байр, 11 давхар</t>
  </si>
  <si>
    <t>Жэй Си финанс</t>
  </si>
  <si>
    <t>3-р хороо, Сөүлийн гудамж, Төгөлдөр оффис, 306 тоот</t>
  </si>
  <si>
    <t xml:space="preserve">99900306 96460306 </t>
  </si>
  <si>
    <t>Мөнгөнзоос кредит</t>
  </si>
  <si>
    <t>2-р хороо, Сөүлийн гудамж 10-1, Твин тауэр-1, 9 давхар, 905 тоот</t>
  </si>
  <si>
    <t>Прогресскапитал</t>
  </si>
  <si>
    <t>1-р хороо, Богд-Ар хороолол, Хатанбаатар Магсаржав гудамж, 22-р байр, 1 давхар</t>
  </si>
  <si>
    <t>Мобифинанс</t>
  </si>
  <si>
    <t>1-р хороо, Юнескогийн гудамж-28, МПМ цогцолбор</t>
  </si>
  <si>
    <t>Жи Эс Би капитал</t>
  </si>
  <si>
    <t>15-р хороо, Үйлдвэр /17040/, Чингисийн өргөн чөлөө 37/1 тоот</t>
  </si>
  <si>
    <t>Кингдом инвест</t>
  </si>
  <si>
    <t>316611 76118383 99998383</t>
  </si>
  <si>
    <t>Цэгцкапитал</t>
  </si>
  <si>
    <t>11-р хороо, Ривер гарден, Их Монгол улс гудамж, 317-р байр, 103 тоот</t>
  </si>
  <si>
    <t>Тандэм инвэст</t>
  </si>
  <si>
    <t>ББСБ ХК</t>
  </si>
  <si>
    <t>Ашидтүвшин финанс</t>
  </si>
  <si>
    <t>Си жи эм</t>
  </si>
  <si>
    <t>1-р хороо, 45 байр, 1 давхар</t>
  </si>
  <si>
    <t>Экокапитал</t>
  </si>
  <si>
    <t>15-р хороо, Махатма Ганди гудамж, Галакси тауэр, 4 давхар 4004 тоот</t>
  </si>
  <si>
    <t>Девелопинг энтерпренюриал монголиа</t>
  </si>
  <si>
    <t>Төгөл-Инвест</t>
  </si>
  <si>
    <t>Ардкредит</t>
  </si>
  <si>
    <t>БСБ финанс</t>
  </si>
  <si>
    <t>1-р хороо, 2-р хороолол Сөүлийн гудамж, 10 байр</t>
  </si>
  <si>
    <t>Бүрэн-Инвест</t>
  </si>
  <si>
    <t>99088718, 99171548</t>
  </si>
  <si>
    <t>Буман дусал</t>
  </si>
  <si>
    <t>4-р хороо, бага тойруу, 17-20 тоот</t>
  </si>
  <si>
    <t>Тэнгэрзууч</t>
  </si>
  <si>
    <t>4-р хороо, 15-р хороолол, Доржийн гудамж 19, Сэлэнгэ зочид буудал, 207 тоот</t>
  </si>
  <si>
    <t>Цагаанхас кредит</t>
  </si>
  <si>
    <t>5-р хороо, Их тойруу, 9б-402 тоот</t>
  </si>
  <si>
    <t>Уянгацэрэн интернэшнл</t>
  </si>
  <si>
    <t>1-р хороо УБТЗ-ын зааланд</t>
  </si>
  <si>
    <t>95115050, 99293041</t>
  </si>
  <si>
    <t>Дууш-Оргилуун</t>
  </si>
  <si>
    <t>Сэлэнгэ аймаг</t>
  </si>
  <si>
    <t>Мандал сум</t>
  </si>
  <si>
    <t>3-р баг Вокзалын гудамж</t>
  </si>
  <si>
    <t>Кловер</t>
  </si>
  <si>
    <t>1-р хороо, Соёл амралтын хүрээлэн /14240/, Жамъян гүний гудамж, 18/2-р байр 605 тоот</t>
  </si>
  <si>
    <t>Монголианмортгэйж фанд</t>
  </si>
  <si>
    <t>25-р хороо, Манлайбаатар Дамдинсүрэнгийн гудамж, 83/2 барилга UB тауэр 17 давхар, 1701 тоот</t>
  </si>
  <si>
    <t>Үйзэн-Ивээлт</t>
  </si>
  <si>
    <t>3-р хороо, Энхтайваны өргөн чөлөө, Пийс тауэр, 7 давхар, 702 тоот</t>
  </si>
  <si>
    <t>Юу Би капитал кредит</t>
  </si>
  <si>
    <t>10-р хороо, 7-р хороолол, 18-р байр, 42 тоот</t>
  </si>
  <si>
    <t>Нандинзоос кредит</t>
  </si>
  <si>
    <t>Чонофинанс</t>
  </si>
  <si>
    <t>2-р хороо, 2-р хороолол, Энхтайваны өргөн чөлөө-46, Үйлчилгээний 6-13 тоот</t>
  </si>
  <si>
    <t>Дэлбээ сакура</t>
  </si>
  <si>
    <t xml:space="preserve"> 2-р хороо, Төмөрчний гудамж дахь павьлион</t>
  </si>
  <si>
    <t>Билэгнасан</t>
  </si>
  <si>
    <t>Ворлдголд</t>
  </si>
  <si>
    <t>1-р хороо, 40-50 мянгат, Баруун сэлбийн 45 байр, 1 давхар</t>
  </si>
  <si>
    <t>Юу Эс Эй Эм Өү инвест</t>
  </si>
  <si>
    <t>1-р хороо, Голден Вилл хотхон, 102-р байрны 101 тоот</t>
  </si>
  <si>
    <t>Говьфинанс</t>
  </si>
  <si>
    <t>1-р хороо, Чингисийн өргөн чөлөө 8/1, Гурван гал оффис, 411 тоот</t>
  </si>
  <si>
    <t>Санситкапитал</t>
  </si>
  <si>
    <t>1-р хороо, Чингисийн өргөн чөлөө, Алтай бюлдинг, 6 давхар, 604 тоот</t>
  </si>
  <si>
    <t>Дижитал маркет</t>
  </si>
  <si>
    <t>2-р хороо, 2-р 40 мянгат, 28-49 тоот</t>
  </si>
  <si>
    <t>Ханбогд капитал</t>
  </si>
  <si>
    <t>451242, 99100368</t>
  </si>
  <si>
    <t>Елба</t>
  </si>
  <si>
    <t xml:space="preserve">11-р баг, Төв талбайн хажууд </t>
  </si>
  <si>
    <t>Болорзоос</t>
  </si>
  <si>
    <t>12-р баг, Дархан Тэди төв, 203 тоот</t>
  </si>
  <si>
    <t>70377550 99023234</t>
  </si>
  <si>
    <t>Голденнью финанс</t>
  </si>
  <si>
    <t>Мөнхийн эрхи</t>
  </si>
  <si>
    <t>3-р хороо, Жуулчины гудамж 34, "Сувд" оффис, 703 тоот</t>
  </si>
  <si>
    <t>Алтан-Эг</t>
  </si>
  <si>
    <t>1-р хороо, Залуучуудын өргөн чөлөөний гудамж, 26-р байр, 207 тоот</t>
  </si>
  <si>
    <t>Эй Ди Юу финанс</t>
  </si>
  <si>
    <t>77299090, 95957332</t>
  </si>
  <si>
    <t>Зээл Эм Эн платформ</t>
  </si>
  <si>
    <t>3-р хороо, Туул гол гудамж, 52-р байр, Авто хаб төв, 2-р давхар, 201 тоот</t>
  </si>
  <si>
    <t>Праймлөүн</t>
  </si>
  <si>
    <t>6-р хороо, 13-р хороолол /13373/, Энхтайваны өргөн чөлөө гудамж, 8В байр, 3 давхар 309 тоот</t>
  </si>
  <si>
    <t>Инвестос</t>
  </si>
  <si>
    <t>2-р хороо, Жуулчны гудамж, Бэриш центр, 6 давхар</t>
  </si>
  <si>
    <t>Акмизон</t>
  </si>
  <si>
    <t>77111818, 80087552</t>
  </si>
  <si>
    <t>Финрүүт-Инвестмент</t>
  </si>
  <si>
    <t>1-р хороо, Сөүлийн гудамж, Од плаза төв, 209 тоот</t>
  </si>
  <si>
    <t>99096643 88056330</t>
  </si>
  <si>
    <t>Жуниор натур инвестмент</t>
  </si>
  <si>
    <t>18-р хороо, 13-р хороолол, Манлайбаатар Дамдинсүрэнгийн гудамж, 14-4 тоот</t>
  </si>
  <si>
    <t>Мөнгөний мод финанс</t>
  </si>
  <si>
    <t>Монголжин венчур капитал</t>
  </si>
  <si>
    <t>99900794 75770794</t>
  </si>
  <si>
    <t>Рилайнс</t>
  </si>
  <si>
    <t>18-р хороо, Гэгээнтэн Зайсан гудамж, 201-р байр, 901 тоот</t>
  </si>
  <si>
    <t>94949056 77119056</t>
  </si>
  <si>
    <t>Экодевелопмент монголиа</t>
  </si>
  <si>
    <t>4-р хороо, Стелла төв, 401 тоот</t>
  </si>
  <si>
    <t>Пи Эф Эл</t>
  </si>
  <si>
    <t>11-р хороо, Зайсан /17023/, Зайсангийн тойруу 21/1, ММ проперти барилга 201 тоот</t>
  </si>
  <si>
    <t>99100098 99104679</t>
  </si>
  <si>
    <t>Эйсасошиэйтс</t>
  </si>
  <si>
    <t>2-р хороо, 40, 50 мянгат/15171/ Бакула Ринбучийн гудамж 30-р байр, 10-р давхар</t>
  </si>
  <si>
    <t>Туулын сондор</t>
  </si>
  <si>
    <t>Өвөрхангай аймаг</t>
  </si>
  <si>
    <t>Арвайхээр сум</t>
  </si>
  <si>
    <t>Гүнсан-Эрдэнэс</t>
  </si>
  <si>
    <t>2-р хороо, Сөүлийн гудамж, Твин таур-1, 11 давхар, 1103 тоот</t>
  </si>
  <si>
    <t>99089009 77117595</t>
  </si>
  <si>
    <t>Хайрханкапитал</t>
  </si>
  <si>
    <t>1-р хороо, Энхтайваны өргөн чөлөө, 13-3 байр, 806 тоот</t>
  </si>
  <si>
    <t>77116070, 99122680, 99994992</t>
  </si>
  <si>
    <t>Дэлгэрэн үржих капитал</t>
  </si>
  <si>
    <t>5-р хороо, Самбуугийн гудамж, MN тауэр, 14 давхар, 1407 тоот</t>
  </si>
  <si>
    <t>99114321 88116060</t>
  </si>
  <si>
    <t>Харжыгер</t>
  </si>
  <si>
    <t>Мөнгөнглобал</t>
  </si>
  <si>
    <t xml:space="preserve"> 3-р хороо, 40 50 мянгат, Жуулчны гудаж, 43-108 тоот</t>
  </si>
  <si>
    <t>Монголианфайнэншл инвестмент</t>
  </si>
  <si>
    <t>Багануур дүүрэг</t>
  </si>
  <si>
    <t>1-р хороо, 8-17 тоот</t>
  </si>
  <si>
    <t>РОЯАЛФИНАНС</t>
  </si>
  <si>
    <t>2-р хороо, 5 хороолол, Сөүл гудамж, Твин тауэр, 10/2 байр, 5 давхар, 502 тоот</t>
  </si>
  <si>
    <t>Амияа</t>
  </si>
  <si>
    <t>АСА кредит</t>
  </si>
  <si>
    <t>Онч-Энх</t>
  </si>
  <si>
    <t>16-р хороо, 16-р хороолол, Саруул тэнгэр хотхон 45-11 тоот</t>
  </si>
  <si>
    <t>Зуундэлгэрэх</t>
  </si>
  <si>
    <t>Номт баг, Мэдээлэл сүлжээ, харилцаа холбоо ТӨК-ийн Төв аймаг дахь салбарын байр, 103 тоот</t>
  </si>
  <si>
    <t>Их түмэн инвест</t>
  </si>
  <si>
    <t>Бичил глобус финанс</t>
  </si>
  <si>
    <t>Ингүүн од финанс</t>
  </si>
  <si>
    <t>7-р хороо, 3-р хороолол, Ард Аюушийн өргөн чөлөө, 38-41 тоот</t>
  </si>
  <si>
    <t>Тэнгэрлиг авто финанс</t>
  </si>
  <si>
    <t>70000603, 95530603</t>
  </si>
  <si>
    <t>Дүгэрэг</t>
  </si>
  <si>
    <t xml:space="preserve"> 3-р хороо, Сөүлийн гудамж, Браухаус төв, 310 тоот</t>
  </si>
  <si>
    <t>Хан цэгц эф икс</t>
  </si>
  <si>
    <t>2-р хороо, 40 50 мянгат /15171/, Төмөрчний гудамж, 8-р байр, Зоорийн давхар, 20 тоот</t>
  </si>
  <si>
    <t>Трасткапитал</t>
  </si>
  <si>
    <t>4-р хороо, Нарны зам, 8/1 ТМ центр, 301 тоот</t>
  </si>
  <si>
    <t>Ранжинкредит</t>
  </si>
  <si>
    <t>Найман шарга барилгын 1-р давхар, валют солих павилион</t>
  </si>
  <si>
    <t>Премьерпойнт</t>
  </si>
  <si>
    <t xml:space="preserve">1-р хороо, Чингисийн өргөн чөлөө, Ланд марк төв, 7 давхар </t>
  </si>
  <si>
    <t>Максимакс</t>
  </si>
  <si>
    <t>1-р хороо, Энхтайваны өргөн чөлөө, 4-406 тоот</t>
  </si>
  <si>
    <t>99105779 99108144</t>
  </si>
  <si>
    <t>НИМИ</t>
  </si>
  <si>
    <t>Баян бэрх тэнгэр уул</t>
  </si>
  <si>
    <t>Булган аймаг</t>
  </si>
  <si>
    <t>Гурванбулаг сум</t>
  </si>
  <si>
    <t>6-р баг, Хулст</t>
  </si>
  <si>
    <t>Ноёндоллар</t>
  </si>
  <si>
    <t>2-р хороо, Их найман шарга байр, 1 тоот</t>
  </si>
  <si>
    <t>Түмэн ембүүт финанс</t>
  </si>
  <si>
    <t>3-р хороо, 40 50 мянгат /15172/, Жуулчны гудамж 42-1301 тоот</t>
  </si>
  <si>
    <t>Бүрэнфинанс</t>
  </si>
  <si>
    <t>3-р хороо, Энхтайвны өргөн чөлөө, Пийс Тауэр барилгын 15 давхар, 1506 тоот</t>
  </si>
  <si>
    <t>Вилэнд капитал</t>
  </si>
  <si>
    <t>3-р хороо, Энхтайваны өргөн чөлөө, 40-50 мянгат, Энх тайван цамхаг /Peace цамхаг/, 1302 тоот</t>
  </si>
  <si>
    <t>Шижир алтан гулдмай</t>
  </si>
  <si>
    <t>2-р хороо, Төмөрчний гудамж, Найман шарга зах, П-8 тоот</t>
  </si>
  <si>
    <t>99258888, 99063681</t>
  </si>
  <si>
    <t>Хүрэн бэлчир уул</t>
  </si>
  <si>
    <t>16-р хороо, Данзангийн гудамж, 8/2-р байр,  1 тоот</t>
  </si>
  <si>
    <t>Ричфинанс</t>
  </si>
  <si>
    <t>Чухаг-Эрдэнэ</t>
  </si>
  <si>
    <t>Дорноговь аймаг</t>
  </si>
  <si>
    <t>Замын-Үүд сум</t>
  </si>
  <si>
    <t xml:space="preserve"> 1-р баг, 10-р хэсэг</t>
  </si>
  <si>
    <t>Их ирээдүй капитал</t>
  </si>
  <si>
    <t>Аршанд финанс</t>
  </si>
  <si>
    <t>Даланзадгад капитал</t>
  </si>
  <si>
    <t>Өмнөговь аймаг</t>
  </si>
  <si>
    <t>Даланзадгад сум</t>
  </si>
  <si>
    <t>3-р баг, Шуудан үйлчилгээний байр</t>
  </si>
  <si>
    <t>Кредитпрогресс</t>
  </si>
  <si>
    <t>4-р хороо, Хоршооллын хотхон 2, Доржийн гудамж, 39 тоот</t>
  </si>
  <si>
    <t>Өлзийкапитал</t>
  </si>
  <si>
    <t>13-р хороо,  Өнөр хороолол, 9-2 тоот</t>
  </si>
  <si>
    <t>99106092, 315330</t>
  </si>
  <si>
    <t>Булл капитал</t>
  </si>
  <si>
    <t>3-р хороо, Сөүлийн гудамж, 20/1, Сөүл плаза 502 тоот</t>
  </si>
  <si>
    <t>Арвижихкапитал</t>
  </si>
  <si>
    <t>4-р хороо, Сөүлийн гудамж, Түшиг төв, 202-В тоот</t>
  </si>
  <si>
    <t>Шидэт холбоо нуур</t>
  </si>
  <si>
    <t>2-р хороо, Төмөрчний гудамж, Их найман шарга байр, 1 давхар, зүүн талын павилион</t>
  </si>
  <si>
    <t>Гурвантитэм</t>
  </si>
  <si>
    <t>25-р хороо, 13-р хороолол /13374/, Манлайбаатар Дамдинсүрэн гудамж, 83/2 барилга, 606 тоот</t>
  </si>
  <si>
    <t>Нарныхөтөч</t>
  </si>
  <si>
    <t>7-р баг, Минжийнхангай, Нарны өртөө плаза, 509 тоот</t>
  </si>
  <si>
    <t>13-р хороо, Солонго-49 байр, 7 давхар, 702 тоот</t>
  </si>
  <si>
    <t>77154545, 93114545</t>
  </si>
  <si>
    <t>Микрофинанс монголиа</t>
  </si>
  <si>
    <t>6-р хороо, Их тойруу, 73/9 -07 тоот</t>
  </si>
  <si>
    <t>Цогзолфинанс</t>
  </si>
  <si>
    <t>3-р хороо, Пийс тауэр, 7 давхар, 704 тоот</t>
  </si>
  <si>
    <t>ММ финанс</t>
  </si>
  <si>
    <t>4-р хороо, Келсо төв, 304 тоот</t>
  </si>
  <si>
    <t>Сониншийдэл кредит</t>
  </si>
  <si>
    <t>Номт, 1-р баг, Тээвэрчдийн гудамж, Ундрам төв ХХК байр</t>
  </si>
  <si>
    <t>НБМ финанс</t>
  </si>
  <si>
    <t>3-р хороо, 2-р хороолол, 70-37 тоот</t>
  </si>
  <si>
    <t>99115491, 99386262, 88090459</t>
  </si>
  <si>
    <t>Тунамал капитал</t>
  </si>
  <si>
    <t>Тэнгэр аз инвест</t>
  </si>
  <si>
    <t>25-р хороо, Нарны зам, 152-р байрны өргөтгөл</t>
  </si>
  <si>
    <t>Эм эй эф</t>
  </si>
  <si>
    <t>5-р хороо, ЭТӨЧ-38, Олд чех төв 4 давхар, 401 тоот</t>
  </si>
  <si>
    <t>Энт кредит инвестмент</t>
  </si>
  <si>
    <t>3-р хороо, Үйлдвэрийн төвийн бүс, Дунд гол гудамж, 106-р байр, Монгол-99 төв, 12 давхар, 1203 тоот</t>
  </si>
  <si>
    <t>99998806, 99108267</t>
  </si>
  <si>
    <t>МТМЖТ</t>
  </si>
  <si>
    <t>5-р баг, 3-р байр, хагас подвол</t>
  </si>
  <si>
    <t>Сайред</t>
  </si>
  <si>
    <t>2-р хороо, Төмөрчний гудамж, Үйлчилгээний төв, 1 давхар</t>
  </si>
  <si>
    <t>Номинцэнгэл</t>
  </si>
  <si>
    <t>3-р хороо, Төмөрчний гудамж, Мөнгөт шарга худалдааны төв, 1 давхар, 7 тоот павильон</t>
  </si>
  <si>
    <t>Саранфинанс</t>
  </si>
  <si>
    <t>1-р хороо, Чингисийн өргөн чөлөө, Гурван гал оффис центр, 5 давхар 503 тоот</t>
  </si>
  <si>
    <t>Өсөх-Арвай</t>
  </si>
  <si>
    <t>70101071, 88003830</t>
  </si>
  <si>
    <t>Ихгифт финанс</t>
  </si>
  <si>
    <t>7-р хороо, Их тойруу гудамж 87/1, Эвергүүд барилга, 5-р давхар, 503 тоот</t>
  </si>
  <si>
    <t>БИДД</t>
  </si>
  <si>
    <t>99080418 99088388</t>
  </si>
  <si>
    <t>Хашфинанс</t>
  </si>
  <si>
    <t>Мирайкапитал</t>
  </si>
  <si>
    <t>6-р хороо, Энхтайвны өргөн чөлөө 69-1 тоот</t>
  </si>
  <si>
    <t>Мөнгөнбуудай</t>
  </si>
  <si>
    <t>Үйзэн манхан</t>
  </si>
  <si>
    <t>2-р хороо, Төмөрчний гудамж, Найман шарга байр, 2-р давхар, 7 тоот</t>
  </si>
  <si>
    <t>Лотусфинанс</t>
  </si>
  <si>
    <t>Глобалдевелопмент партнерс</t>
  </si>
  <si>
    <t>Нэйшнлкапитал групп</t>
  </si>
  <si>
    <t>13-р хороо, 8-328 тоот</t>
  </si>
  <si>
    <t>Үндэсний баялаг</t>
  </si>
  <si>
    <t>99102295, 76112295</t>
  </si>
  <si>
    <t>Евро од финанс</t>
  </si>
  <si>
    <t>3-р хороо, Их найман шарга худалдааны төв, 2-р давхар</t>
  </si>
  <si>
    <t>Эл Эс финанс</t>
  </si>
  <si>
    <t>1-р хороо, Элчингийн гудамж-14, Шүрэн барилга, 2 давхар 9 тоот</t>
  </si>
  <si>
    <t>Ричкапитал инвестмент</t>
  </si>
  <si>
    <t>Мөнгөн ундрага финанс</t>
  </si>
  <si>
    <t>Сүхбаатар сум</t>
  </si>
  <si>
    <t>7-р баг, 2-р хэсэг, Ганзам, 3-60-23 тоот</t>
  </si>
  <si>
    <t>Хэрлэн онон туул</t>
  </si>
  <si>
    <t>3-р хороо, 40 50 мянгат /15172/, Жуулчны гудамж 34-р байр, 801 тоот</t>
  </si>
  <si>
    <t>Эвткапитал</t>
  </si>
  <si>
    <t xml:space="preserve">3-р хороо, 40 50 мянгат 15172, Энхтайвны өргөн чөлөө гудамж, 54-1605 тоот </t>
  </si>
  <si>
    <t>Манго капитал</t>
  </si>
  <si>
    <t>Смарткапитал фанд</t>
  </si>
  <si>
    <t xml:space="preserve">Уурхайчин баг Худалдааны гудамж, ТТ худалдааны төв </t>
  </si>
  <si>
    <t>Итгэл бизнес аргумент</t>
  </si>
  <si>
    <t>5-р хороо, Үндсэн хуулийн гудамж 4/2, Таван өндөр төв 2 давхарт</t>
  </si>
  <si>
    <t>Оорцогийн хөндий</t>
  </si>
  <si>
    <t>2-р хороо, Төмөрчний гудамж, 8-р байр, Мөнгөт шарга төв, 1 давхар, 11-р павильон</t>
  </si>
  <si>
    <t>77044318, 99114104</t>
  </si>
  <si>
    <t>Цэнкредит</t>
  </si>
  <si>
    <t>15-р хороо, Стадион оргил /17011/, Махатма Гандигийн гудамж, ЭмЭсЭн бюлдинг, 302 тоот</t>
  </si>
  <si>
    <t>Эй Ай Пи</t>
  </si>
  <si>
    <t>26-р хороо, Олимп виллаж, 201-185 тоот</t>
  </si>
  <si>
    <t>Ситипартнерс</t>
  </si>
  <si>
    <t>3-р хороо, 5-р хороолол, Сөүлийн гудамж, 40-р байрны 51 тоот</t>
  </si>
  <si>
    <t>Грийн-Инвестмент</t>
  </si>
  <si>
    <t>Бага тойруу, Их эзэн чингис хааны нэрэмжит гудамж 8/1, 802 тоот</t>
  </si>
  <si>
    <t xml:space="preserve">12-р хороо, Хангайн 19-р байр, 707 тоот </t>
  </si>
  <si>
    <t>Чимбум актив</t>
  </si>
  <si>
    <t>12-р баг, 14-р байр</t>
  </si>
  <si>
    <t>Вестернкредит</t>
  </si>
  <si>
    <t>Ховд аймаг</t>
  </si>
  <si>
    <t>Жаргалант сум</t>
  </si>
  <si>
    <t>Жаргалант багийн төв гудамж, Ялгуун төв байр, 2 давхар</t>
  </si>
  <si>
    <t>Хаанмонгол инвест</t>
  </si>
  <si>
    <t>8-р хороо, Бээжингийн гудамж, Жиби плаза, 5 давхар 501 тоот</t>
  </si>
  <si>
    <t>Мөнхөд ундрах финанс</t>
  </si>
  <si>
    <t>15-р хороо, Стадион оргил, Махатма Гандигийн гудамж, 28-р байр, 5001 тоот</t>
  </si>
  <si>
    <t>94096868, 94070368</t>
  </si>
  <si>
    <t>Цэгцхөрөнгө</t>
  </si>
  <si>
    <t>32-р хороо, Олон улсын худалдаа ложистикийн төв</t>
  </si>
  <si>
    <t>Ахандүүсийн итгэл</t>
  </si>
  <si>
    <t>Микрокредит</t>
  </si>
  <si>
    <t>Грийтмонгол финанс</t>
  </si>
  <si>
    <t>18-р хороо, 13-р хороолол, Манлайбаатар Дамдинсүрэнгийн гудамж, 25/3 барилга, 501 тоот</t>
  </si>
  <si>
    <t>Мэргэнфинанс</t>
  </si>
  <si>
    <t>15-р хороо, Стадион оргил, 17011, Махатма Ганди гудамж, 33-р байр, 209А тоот</t>
  </si>
  <si>
    <t>77773535 88883344</t>
  </si>
  <si>
    <t>Шаттле</t>
  </si>
  <si>
    <t>14-р хороо, 3-р хороолол, Хасбаатарын гудамж, 16/2-р байр-210 тоот</t>
  </si>
  <si>
    <t>Барскапитал</t>
  </si>
  <si>
    <t>2-р хороо, 5-р хороолол, Альфа цогцолбор ХХК байр, 2 давхар</t>
  </si>
  <si>
    <t>99995720 99993040</t>
  </si>
  <si>
    <t>Мөнх орших капитал</t>
  </si>
  <si>
    <t>Нанокапитал</t>
  </si>
  <si>
    <t>6-р хороо, 6-р хороолол /15140/, Д.Сүхбаатарын гудамж, 14-р байр, 2 давхар</t>
  </si>
  <si>
    <t>Жэй траст кредит</t>
  </si>
  <si>
    <t>1-р хороо, Жамъяан гүний гудамж 18, “The Down Town” барилга 302, 303 тоот</t>
  </si>
  <si>
    <t>Эбо-Инвест</t>
  </si>
  <si>
    <t xml:space="preserve"> 17-р хороо, 4-р хороолол, Жалханзхутагт Дамдинбазарын гудамж, ЭБО төв, 301 тоот</t>
  </si>
  <si>
    <t>Гэгээн инвест</t>
  </si>
  <si>
    <t>Очирфинанс</t>
  </si>
  <si>
    <t>2-р хороо Төмөрчний гудамж Арга билэг төв, 405 тоот</t>
  </si>
  <si>
    <t>Хоёрням</t>
  </si>
  <si>
    <t>1-р хороо, 13-р хороолол, Элчингийн гудамж-14, Шүрэн төв-ийн байр, 1-1 тоот</t>
  </si>
  <si>
    <t>Туркойсфинанс</t>
  </si>
  <si>
    <t>5-р хороо, Төмөрчний гудамж, 7/1, Ехе Plaza төв, 1 давхар</t>
  </si>
  <si>
    <t>Мэйн стрит финанс</t>
  </si>
  <si>
    <t>Бат ундран мандах</t>
  </si>
  <si>
    <t>ТА глобал капитал</t>
  </si>
  <si>
    <t>8-р хороо, Тусгаар тогтнолын ордон, 5 давхар</t>
  </si>
  <si>
    <t>Алтансан актив</t>
  </si>
  <si>
    <t>Гүмүда финанс</t>
  </si>
  <si>
    <t>Өлзийтфинанс</t>
  </si>
  <si>
    <t>99856688 99043040 99999833 99100099</t>
  </si>
  <si>
    <t>Ачиткапитал</t>
  </si>
  <si>
    <t>4-р хороо, Түшиг төвийн байр, 204-А тоот</t>
  </si>
  <si>
    <t>Аас-Инвест</t>
  </si>
  <si>
    <t>99168747 77133343</t>
  </si>
  <si>
    <t>Активморгэйж фанд</t>
  </si>
  <si>
    <t>Файнэншилтрипл групп</t>
  </si>
  <si>
    <t>Гурванбулаг инвест</t>
  </si>
  <si>
    <t>Тэгшсаятан</t>
  </si>
  <si>
    <t>99069098 99326668</t>
  </si>
  <si>
    <t>Гандирскапитал</t>
  </si>
  <si>
    <t>3-р хороо, 5-р хороолол, Усны гудамж, Рояал плаза төв, 201 тоот</t>
  </si>
  <si>
    <t>Инновацикапитал</t>
  </si>
  <si>
    <t xml:space="preserve">3-р хороо, 5-р хороолол, Нарны зам-53, Саруул төв, Монгол глобал ХХК байр, 208 тоот </t>
  </si>
  <si>
    <t>Мэжиккапитал</t>
  </si>
  <si>
    <t>2-р хороо, Энхтайваны өргөн чөлөө гудамж, Эрхи төв, 6 давхар, 607 тоот</t>
  </si>
  <si>
    <t>91114004, 90109095</t>
  </si>
  <si>
    <t>Гарьдкапитал</t>
  </si>
  <si>
    <t>Оюутамир</t>
  </si>
  <si>
    <t>Номт 1-р баг, "Ар булаг" ХХК байр</t>
  </si>
  <si>
    <t>99088775, 99990114</t>
  </si>
  <si>
    <t>Ашидголомт</t>
  </si>
  <si>
    <t>Ахим</t>
  </si>
  <si>
    <t>Улаанбаатар кредит</t>
  </si>
  <si>
    <t>3-р хороо, Худалдааны гудамж, Pearl tower, 1102 тоот</t>
  </si>
  <si>
    <t>Кредитех СТМ</t>
  </si>
  <si>
    <t>1-р хороо, Бага тойруугийн гудамж, Жи жи цамхаг, 4 давхарт</t>
  </si>
  <si>
    <t>Сити финанс</t>
  </si>
  <si>
    <t>Ард Аюушийн өргөн чөлөө, Ундрам төв, 201 тоот</t>
  </si>
  <si>
    <t>Арвижих прогресс</t>
  </si>
  <si>
    <t>Говьсүмбэр аймаг</t>
  </si>
  <si>
    <t>Сүмбэр сум</t>
  </si>
  <si>
    <t>2-р баг, Хэрлэн зах</t>
  </si>
  <si>
    <t>Монголын ногоон санхүүгийн корпораци</t>
  </si>
  <si>
    <t>4-р хороо, Сүхбаатарын гудамж, 6/5, 4 давхар, 40, 41 тоот</t>
  </si>
  <si>
    <t>Нөмөр кредит</t>
  </si>
  <si>
    <t>2-р хороо, 2-р хороолол, Энхтайваны өргөн чөлөө, Гранд плаза цогцолбор 8-801 тоот</t>
  </si>
  <si>
    <t>Эвт заан чулуу</t>
  </si>
  <si>
    <t>Баянхонгор аймаг</t>
  </si>
  <si>
    <t>Баянхонгор сум</t>
  </si>
  <si>
    <t>10-р баг, 1-р халуун усны байр</t>
  </si>
  <si>
    <t>Капитал</t>
  </si>
  <si>
    <t>Гэрэлфинанс</t>
  </si>
  <si>
    <t>5-р хороо, 6 хороолол /15140/ Тусгаар тогтнолын талбайн гудамж, 5 байр, 1207 тоот</t>
  </si>
  <si>
    <t>Биг могул</t>
  </si>
  <si>
    <t>1-р хороо, Олмипийн гудамж 7/3, Цэнтрум төв, 905 тоот</t>
  </si>
  <si>
    <t>Талын зууч</t>
  </si>
  <si>
    <t>6-р баг, "Ташгайт" төв, 2 давхар, 209 тоот</t>
  </si>
  <si>
    <t>Фикс фанд</t>
  </si>
  <si>
    <t>1-р хороо, Жамъян гүний гудамж, Хаан даатгалтай байр, 206 тоот</t>
  </si>
  <si>
    <t>Платинумкапитал</t>
  </si>
  <si>
    <t>5-р хороо, Нарны зам-5, Тээврийн товчоо, Тэс төв-101 тоот</t>
  </si>
  <si>
    <t>Хаан кредит</t>
  </si>
  <si>
    <t>13-р баг, Онги Т.Намнансүрэн 3 гудамж, 303 байшин, Богд зочид буудал, 1 давхар</t>
  </si>
  <si>
    <t>70008800, 95151111</t>
  </si>
  <si>
    <t>Арвижих актив</t>
  </si>
  <si>
    <t>Бор-Өндөр сум</t>
  </si>
  <si>
    <t>2-р баг, Холбоо 35-41 тоот</t>
  </si>
  <si>
    <t>Хатан суудал инвест</t>
  </si>
  <si>
    <t>99118760, 99059671</t>
  </si>
  <si>
    <t>Гурван зуун жар файнанс</t>
  </si>
  <si>
    <t>18-р хороо, 13-р хороолол, Дамдинсүрэнгийн гудамж, 17Б байр</t>
  </si>
  <si>
    <t>Язгуур капитал</t>
  </si>
  <si>
    <t>6-р хороо, Бага тойруу, 47-2 тоот</t>
  </si>
  <si>
    <t>Хөгжлийн хөтөч инвест</t>
  </si>
  <si>
    <t>4-р хороо, 15-р хороолол, Энхтайваны өргөн чөлөө, 4/1-р байр, "Old City" тауэр, 6 давхар, 9 тоот</t>
  </si>
  <si>
    <t>Тэнүүн сүлд капитал</t>
  </si>
  <si>
    <t>11-р хороо, 4-р хороолол, 46 байрны 9 тоот</t>
  </si>
  <si>
    <t>Орда финанс</t>
  </si>
  <si>
    <t>99112148 89112148</t>
  </si>
  <si>
    <t>Кредит экспресс</t>
  </si>
  <si>
    <t>26-р хороо, Хүннү гудамж, Сүмбэр орд хороолол, 603-1-1 тоот</t>
  </si>
  <si>
    <t>Тэрх капитал</t>
  </si>
  <si>
    <t>18-р хороо, Наран Ундраа төв</t>
  </si>
  <si>
    <t>Утпалафинанс</t>
  </si>
  <si>
    <t>Даниста трейд</t>
  </si>
  <si>
    <t>Лэндмн</t>
  </si>
  <si>
    <t>99117232 88067853</t>
  </si>
  <si>
    <t>Солонго капитал</t>
  </si>
  <si>
    <t xml:space="preserve">99069879, 88661180 </t>
  </si>
  <si>
    <t>Болд кредит</t>
  </si>
  <si>
    <t>8-р хороо, 11-р хороолол, Их тойруугийн 83, Самбуугийн гудамж-56, Ардын эрх сонины байр, 502 тоот</t>
  </si>
  <si>
    <t>Итгэлт капитал</t>
  </si>
  <si>
    <t>Сэндли</t>
  </si>
  <si>
    <t>2-р хороо, 40, 50 мянгат /15171/ Бакула ренбүчи гудамж, 8/4 тоот</t>
  </si>
  <si>
    <t>МТС финанс</t>
  </si>
  <si>
    <t>4-р хороо, Үйлдвэрийн баруун бүс /16101/, Баруун үйлдвэрийн гудамж, 6/2 тоот Монгол тамхи со ХХК-ийн байр</t>
  </si>
  <si>
    <t>70009537, 80009537</t>
  </si>
  <si>
    <t>Эксим капитал</t>
  </si>
  <si>
    <t>6-р хороо, Энхтайваны өргөн чөлөө, 13-р хороолол, 69-р байр-506 тоот</t>
  </si>
  <si>
    <t>Андууд финанс</t>
  </si>
  <si>
    <t>14-р хороо, 14-р хороолол, Нарны зам 20, Андууд, 4 давхар, 407 тоот</t>
  </si>
  <si>
    <t>Синержи финанс</t>
  </si>
  <si>
    <t>Тайхар ундарга инвестмент</t>
  </si>
  <si>
    <t xml:space="preserve"> 20-р хороо, Тээвэрчдийн гудамж, Хера индистриал паркийн байр 105 тоот</t>
  </si>
  <si>
    <t>Сүмбэр алт капитал</t>
  </si>
  <si>
    <t>3-р баг, 12-48 тоот</t>
  </si>
  <si>
    <t>96963347, 91903347</t>
  </si>
  <si>
    <t>Дорнод финанс</t>
  </si>
  <si>
    <t>7-р баг, Голомт бизнес төв, 08 тоот</t>
  </si>
  <si>
    <t>Алтан гэрэгэ финанс</t>
  </si>
  <si>
    <t>1-р хороо, Чингисийн өргөн чөлөө, "ЭнСиПи" барилга, 203 тоот</t>
  </si>
  <si>
    <t>Тавин мянгат финанс</t>
  </si>
  <si>
    <t>Сонгомол финанс</t>
  </si>
  <si>
    <t>1-р хороо, 1-40 мянгат, А4-33 тоот</t>
  </si>
  <si>
    <t>Авуурьд</t>
  </si>
  <si>
    <t>8-р хороо, 11-р хороолол, "Астро" төвийн 19-20 тоот</t>
  </si>
  <si>
    <t>Ази номхон далайн хөрөнгө оруулалтын групп</t>
  </si>
  <si>
    <t>25-р хороо, 13-р хороолол /13374/, Манлайбаатар Дамдинсүрэн гудамж, UB tower оффис 5-р давхар, 507 тоот</t>
  </si>
  <si>
    <t>Мандал дижитал кредит</t>
  </si>
  <si>
    <t>80090819, 70178880</t>
  </si>
  <si>
    <t>14-р хороо, 4-р хороолол, Л.Энэбишийн өргөн чөлөө, Москва их дэлгүүрийн 704 тоот</t>
  </si>
  <si>
    <t>Нэйшнл кредит юнион</t>
  </si>
  <si>
    <t>10-р хороо, 29-37 тоот</t>
  </si>
  <si>
    <t>Ай Би И капитал</t>
  </si>
  <si>
    <t>5-р хороо, Их тойруу-21, Премиүм палас 8-10 тоот</t>
  </si>
  <si>
    <t>Есөн эрдэнэ финанс</t>
  </si>
  <si>
    <t>1-р хороо, Олимпийн гудамж, Аюуд тауэр, 8-р давхар, 808 тоот</t>
  </si>
  <si>
    <t>Сүлд финанс</t>
  </si>
  <si>
    <t>3-р хороо, Усны гудамж-1, Рояал плаза 202 тоот</t>
  </si>
  <si>
    <t>70071414, 99996318</t>
  </si>
  <si>
    <t>4-р хороо, Дунд голын гудамж-1, Монгол түлхүүр ХХК-ийн байр, 325 тоот</t>
  </si>
  <si>
    <t>Соломон инвестментс</t>
  </si>
  <si>
    <t>Тайж капитал</t>
  </si>
  <si>
    <t>77331661 99031661 86068410</t>
  </si>
  <si>
    <t>Гэрэл кредит</t>
  </si>
  <si>
    <t>29-р хороо, Москва хороолол, Москва бизнес төв, 7-р давхарт</t>
  </si>
  <si>
    <t>РУС финанс</t>
  </si>
  <si>
    <t>16-р хороо, Өндөр гэгээн Занабазарын гудамж, 10/3 байр</t>
  </si>
  <si>
    <t>Паблик кредит</t>
  </si>
  <si>
    <t>2-р хороо, Төмөрчний гудамж, Мөнгөт шарга оффис, 2 давхар, 206 тоот</t>
  </si>
  <si>
    <t>Хай бриж кредит</t>
  </si>
  <si>
    <t>2-р хороо, Нарны зам-25, Альфа цогцолбор, 3-р давхар, 303 тоот</t>
  </si>
  <si>
    <t>Ньюстар финанс</t>
  </si>
  <si>
    <t>18-р хороо, Зайсангийн гудамж, Гэгээнтэн цогцолбор хотхон, Fides tower  оффис, 14-р давхар, 1401 тоот</t>
  </si>
  <si>
    <t>Юнайтед капитал инвест</t>
  </si>
  <si>
    <t>2-р хороо, Сөүлийн гудамж, 45/5 байр, Даян төв, 606 тоот</t>
  </si>
  <si>
    <t>Хос финанс</t>
  </si>
  <si>
    <t>4-р хороо, 2-р хороолол, Энхтайваны өргөн чөлөө, 90-204 тоот</t>
  </si>
  <si>
    <t>Та финанс</t>
  </si>
  <si>
    <t>2-р хороо, Туул гол гудамж, 89А байр, 00 тоот</t>
  </si>
  <si>
    <t>Итгэлт инвест</t>
  </si>
  <si>
    <t>4-р хороо, Самбуугийн гудамж, Глобал бизнес центр, 4 давхар, 401 тоот</t>
  </si>
  <si>
    <t>95110088, 70147015</t>
  </si>
  <si>
    <t>Энх үүд инвест</t>
  </si>
  <si>
    <t>Грийн финтек</t>
  </si>
  <si>
    <t>8-р хороо, Сүхбаатарын талбай, Сэнтрал тауэр 506 тоот</t>
  </si>
  <si>
    <t>Маргад капитал</t>
  </si>
  <si>
    <t>25-р хороо, 13-р хороолол /13374/, Манлайбаатар Дамдинсүрэн гудамж, 83/2-р барилга, 1303 тоот</t>
  </si>
  <si>
    <t>75358888, 99103343, 99083170</t>
  </si>
  <si>
    <t>Эдванс кредит</t>
  </si>
  <si>
    <t>99116070, 88088658</t>
  </si>
  <si>
    <t>Нимон Эй Би</t>
  </si>
  <si>
    <t>Хөгжих капитал</t>
  </si>
  <si>
    <t>Боломж фонд</t>
  </si>
  <si>
    <t>8-р хороо, Оюутны гудамж, Маргад төв, 103 тоот</t>
  </si>
  <si>
    <t>Инвескор</t>
  </si>
  <si>
    <t xml:space="preserve">2-р хороо, Сөүлийн гудамж 10/1, Твин Тауэр-1 байрны зүүн жигүүр, 13 давхар </t>
  </si>
  <si>
    <t>Энх файнанс</t>
  </si>
  <si>
    <t>11-р хороо, 4-р хороолол, Хасбаатар, 43-1 тоот</t>
  </si>
  <si>
    <t>90067979, 91918518</t>
  </si>
  <si>
    <t>Дотно финанс</t>
  </si>
  <si>
    <t>Сэкюр финанс</t>
  </si>
  <si>
    <t>Про кредит</t>
  </si>
  <si>
    <t>Есөн шижир инвест</t>
  </si>
  <si>
    <t>Шинэхэн инвест</t>
  </si>
  <si>
    <t>6-р хороо, Сүхбаатарын гудамж 14,  Чингис шар айраг ХХК байр, 10 давхар 1002 тоот</t>
  </si>
  <si>
    <t>Есөн финанс</t>
  </si>
  <si>
    <t>Омни капитал</t>
  </si>
  <si>
    <t>Завхан аймаг</t>
  </si>
  <si>
    <t>Улиастай сум</t>
  </si>
  <si>
    <t>Соёмбо финанс</t>
  </si>
  <si>
    <t>4-р хороо, Бага тойруу, 18-13 тоот</t>
  </si>
  <si>
    <t>Франкфурт капитал</t>
  </si>
  <si>
    <t>Рояал фанд</t>
  </si>
  <si>
    <t>4-р хороо, 5-р хороолол, Сөүлийн гудамж, Eastern плаза, 7 давхар, 701 тоот</t>
  </si>
  <si>
    <t>Голден хилл партнерс</t>
  </si>
  <si>
    <t>Амар капитал</t>
  </si>
  <si>
    <t xml:space="preserve">4-р хороо, Сөүлийн гудамж, Хэрлэн плаза, 801 тоот </t>
  </si>
  <si>
    <t>70000190, 90117744</t>
  </si>
  <si>
    <t>Херо финанс</t>
  </si>
  <si>
    <t>14-р баг, 2-р хороолол, 47-6 тоот</t>
  </si>
  <si>
    <t>Удам финаншил</t>
  </si>
  <si>
    <t>Баянговь хөгжил</t>
  </si>
  <si>
    <t>16-р хороо, Энхтайваны өргөн чөлөө, 35/2 Рамада зочид буудлын байр</t>
  </si>
  <si>
    <t>Ивээл инвест</t>
  </si>
  <si>
    <t>5-р хороо, 10-р хороолол, Эрэлийн 46-р байр, үйлчилгээний 2-р тэнхим</t>
  </si>
  <si>
    <t>80101111, 80992222</t>
  </si>
  <si>
    <t>Аллианс капитал</t>
  </si>
  <si>
    <t>Эрдэнэт санхүүгийн нэгдэл</t>
  </si>
  <si>
    <t>8-р баг, Бүрэнбүст 5-р хороолол 36  оч төв, 201 тоот</t>
  </si>
  <si>
    <t>Алтан тэвш уул</t>
  </si>
  <si>
    <t>Богд сум</t>
  </si>
  <si>
    <t>7-р баг, Ховдын 3-р хороолол, 34 тоот</t>
  </si>
  <si>
    <t>2-р хороо, Нарны зам-18, Арж групп ХХК байр, 101 тоот</t>
  </si>
  <si>
    <t>88090354, 88104183</t>
  </si>
  <si>
    <t>Бидэт</t>
  </si>
  <si>
    <t>Жи Би Си Си</t>
  </si>
  <si>
    <t>4-р хороо, 2-р хороолол, Энхтайвны өргөн чөлөө, 62 тоот</t>
  </si>
  <si>
    <t>Ган хүлэг капитал групп</t>
  </si>
  <si>
    <t>7-р баг, Нарлаг хотхон, 406А тоот</t>
  </si>
  <si>
    <t>Бид гялс</t>
  </si>
  <si>
    <t>Бизнес финанс групп</t>
  </si>
  <si>
    <t>15-р хороо, 13-р хороолол, 72б-9 тоот</t>
  </si>
  <si>
    <t>Нексус финанс инвестмент</t>
  </si>
  <si>
    <t>Капитис</t>
  </si>
  <si>
    <t>22-р хороо, Цайз /13292/, Б.Доржийн гудамж, 108б байр, 2 давхар</t>
  </si>
  <si>
    <t>Файнаншил траст</t>
  </si>
  <si>
    <t>11-р хороо, Стадион оргил 64-7 тоот</t>
  </si>
  <si>
    <t>Ингүүмэл зоос</t>
  </si>
  <si>
    <t>3-р хороо, Энгелсийн гудамж, Хас мөнх төв, 3 давхар</t>
  </si>
  <si>
    <t>Лояал фанд</t>
  </si>
  <si>
    <t>14-р хороо, Хайлаастын 1-1, Далайхүү худалдааны төв, 4 давхар</t>
  </si>
  <si>
    <t>Хөх нутаг финанс</t>
  </si>
  <si>
    <t>1-р хороо, Олимпийн гудамж, "Нью Хоризонс" төв, 402 тоот</t>
  </si>
  <si>
    <t>Централ капитал</t>
  </si>
  <si>
    <t>5-р хороо, Эрх чөлөөний талбай, МN тауэр, 2 давхар, 205 тоот</t>
  </si>
  <si>
    <t>Увс аймаг</t>
  </si>
  <si>
    <t>Улаангом сум</t>
  </si>
  <si>
    <t>Начин заан финанс</t>
  </si>
  <si>
    <t>Сэтгэшгүйхүү</t>
  </si>
  <si>
    <t>Номт 1-р баг, Монгол даатгал ХХК-ийн байр 2 давхарт</t>
  </si>
  <si>
    <t>Увс инвест</t>
  </si>
  <si>
    <t>Мөнгөн спонсор</t>
  </si>
  <si>
    <t>Мөнгөн цохио</t>
  </si>
  <si>
    <t>19-р хороо, Зайсангийн гудамж, 17-р байр, 1 тоот</t>
  </si>
  <si>
    <t>Траст финанс</t>
  </si>
  <si>
    <t>14-р хороо, 14-р хороолол, Намъянжүгийн гудамж, Баясах хульж ХХК-ийн байр, 313 тоот</t>
  </si>
  <si>
    <t>Гоулд капитал инвест</t>
  </si>
  <si>
    <t>2-р хороо, Баруун 4 зам, Одод цогцолбор, 38-4 байр</t>
  </si>
  <si>
    <t>Дарь финанс</t>
  </si>
  <si>
    <t>Сайхан сум</t>
  </si>
  <si>
    <t>1-р баг, Шүүхийн урд "УБЭН" ХХК-ийн байр</t>
  </si>
  <si>
    <t>Монголиан файнэншл партнерс</t>
  </si>
  <si>
    <t>1-р хороо, 13-р хороолол /14210/, Олимпийн гудамж, 4-р барилга, 13 давхар, 1 тоот</t>
  </si>
  <si>
    <t>Монголиан юнайтед кредит</t>
  </si>
  <si>
    <t>4-р хороо, 50 мянгат, 49 байр</t>
  </si>
  <si>
    <t>Фэмэли финанс</t>
  </si>
  <si>
    <t>11-р хороо, Цагдаагийн гудамж, Сутайн тэргүүн ХХК 213 тоот</t>
  </si>
  <si>
    <t>Сайн финанс энд трансфер</t>
  </si>
  <si>
    <t>2-р хороо, 40 50 мянгат, Төмөрчний гудамж, 8-205 тоот</t>
  </si>
  <si>
    <t>77188090, 80908090</t>
  </si>
  <si>
    <t>Их цалуу</t>
  </si>
  <si>
    <t>Говь-Алтай аймаг</t>
  </si>
  <si>
    <t>Есөнбулаг сум</t>
  </si>
  <si>
    <t>Баянхайрхан баг, Хөгжил хороо, Уран хотхон, 2-1 тоот</t>
  </si>
  <si>
    <t>Прайм файнаншиал холдингс</t>
  </si>
  <si>
    <t>5-р хороо, Д.Самбуугийн гудамж, 19/2 Виктори центрийн А блок, 5 давхар, 501 тоот</t>
  </si>
  <si>
    <t>Тайкун финанс</t>
  </si>
  <si>
    <t>2-р хороо, Төмөрчний гудамж, аргабилэг төв, 3 давхар, 307 тоот</t>
  </si>
  <si>
    <t>Констракшн коммершл инвестмент</t>
  </si>
  <si>
    <t>5-р хороо, Их тойруу-21 гудамж, Премиум палас, 201 тоот</t>
  </si>
  <si>
    <t>Нэмэх төгрөг</t>
  </si>
  <si>
    <t>Бэрс финанс</t>
  </si>
  <si>
    <t>11-р хороо, 7-р хороолол, Ногоон нуурын гудамж, 101 байр, 706 тоот</t>
  </si>
  <si>
    <t>Эм Ди кредит</t>
  </si>
  <si>
    <t>2-р хороо, Чингисийн өргөн чөлөө, Моба ХХК, 11/1 байр, 203 тоот</t>
  </si>
  <si>
    <t>Завхан санхүүгийн нэгдэл</t>
  </si>
  <si>
    <t>99064602, 99069210</t>
  </si>
  <si>
    <t>Хадат их наяд</t>
  </si>
  <si>
    <t>7-р баг, Залуус хотхон, 1-18 тоот</t>
  </si>
  <si>
    <t>Энхлэг кредит</t>
  </si>
  <si>
    <t>13-р хороо, Дако бизнес центр, 505 тоот</t>
  </si>
  <si>
    <t xml:space="preserve">80088000 80080008 </t>
  </si>
  <si>
    <t>Үлэмж төгрөг</t>
  </si>
  <si>
    <t>Сам нор</t>
  </si>
  <si>
    <t>25-р хороо, 13-р хороолол, Нарны зам, 109-2 тоот</t>
  </si>
  <si>
    <t>Улз финанс</t>
  </si>
  <si>
    <t>6-р хороо, 13-р хороолол, Улз гол цогцолбор, 2 давхар</t>
  </si>
  <si>
    <t>Алтан гуу</t>
  </si>
  <si>
    <t>Хүлэг капитал</t>
  </si>
  <si>
    <t>Архангай аймаг</t>
  </si>
  <si>
    <t>Эрдэнэбулган сум</t>
  </si>
  <si>
    <t>Шуудан үйлчилгээний газар</t>
  </si>
  <si>
    <t>Очир төр инвестмент</t>
  </si>
  <si>
    <t>Хархорин сум</t>
  </si>
  <si>
    <t>96018868 89060368</t>
  </si>
  <si>
    <t>Сидар капитал</t>
  </si>
  <si>
    <t>5-р баг, 202-р байр, 01 тоот</t>
  </si>
  <si>
    <t>Түгмэл</t>
  </si>
  <si>
    <t>25-р хороо, Намянжүгийн гудамж, Хос худалдааны төвийн 310 тоот</t>
  </si>
  <si>
    <t>Эрхэт зоос</t>
  </si>
  <si>
    <t>17-р хороо, Шархадны гудамж, Да хүрээ техникийн зах, Авто центр, 16 тоот павилион</t>
  </si>
  <si>
    <t>88118541, 99100154</t>
  </si>
  <si>
    <t>Блю скай финанс</t>
  </si>
  <si>
    <t>13-р хороо, Ард Аюушийн өргөн чөлөө, 13/1 тоот үйлчилгээний барилга, 2 давхар</t>
  </si>
  <si>
    <t>70143000, 91115182</t>
  </si>
  <si>
    <t>Юу Би актив</t>
  </si>
  <si>
    <t>2-р хороо, 5-р хороолол, Сөүлийн гудамж, 7/1 барилга 401 тоот</t>
  </si>
  <si>
    <t>9-р баг, 61-р байр, 1-р давхарт</t>
  </si>
  <si>
    <t>Их эрин капитал</t>
  </si>
  <si>
    <t>3-р хороо, Дунд голын гудамж, "АвтоСОС" ХХК-ийн байр, 5 давхар</t>
  </si>
  <si>
    <t>77555000 80115200</t>
  </si>
  <si>
    <t>Орчлон авто финанс</t>
  </si>
  <si>
    <t>32-р хороо, Олон улсын худалдаа ложистикийн төв, Автоком цогцолбор, 307 тоот</t>
  </si>
  <si>
    <t>Монголиа импакт финанс</t>
  </si>
  <si>
    <t>2-р хороо, Үндсэн хуулийн гудамж-24, Рокмон бюлдинг оффисын барилга, 1-р давхар, А-2 тоот</t>
  </si>
  <si>
    <t>Шийдэл финанс</t>
  </si>
  <si>
    <t>Сувд партнёрс капитал</t>
  </si>
  <si>
    <t>4-р баг, Баянхаан, 2-р хэсэг, 206 тоот</t>
  </si>
  <si>
    <t>Ди Эм финанс</t>
  </si>
  <si>
    <t>14-р баг, 3-р хороолол, Парк таун-2 хотхон, 102-р байр, 1 давхар, 7 тоот</t>
  </si>
  <si>
    <t>8-р хороо, Сүхбаатарын талбай-2, Сэнтрал тауэр, 8 давхар</t>
  </si>
  <si>
    <t>Энержи капитал менежмент</t>
  </si>
  <si>
    <t>2-р хороо, Сөүлийн гудамж 11/1, Моодун цамхаг, 1-р давхар</t>
  </si>
  <si>
    <t>Эко кредит</t>
  </si>
  <si>
    <t>1-р хороо, Юнескогийн гудамж, 14-р байр, 506 тоот</t>
  </si>
  <si>
    <t>Эрин финанс</t>
  </si>
  <si>
    <t>Тэмүүжин кредит</t>
  </si>
  <si>
    <t>, 3-р баг, Зүүн бүсийн худалдааны төв, 50-В лангуу</t>
  </si>
  <si>
    <t>Их агдир</t>
  </si>
  <si>
    <t>3-р хороо, Сөүлийн гудамж, Төгөлдөр оффис, 302 тоот</t>
  </si>
  <si>
    <t>Инвескор хэтэвч</t>
  </si>
  <si>
    <t>Сайпрусс капитал</t>
  </si>
  <si>
    <t>1-р хороо, Чингисийн өргөн чөлөө, Ландмарк оффис, 3 давхрын зүүн жигүүр</t>
  </si>
  <si>
    <t>Фин экспресс</t>
  </si>
  <si>
    <t>2-р хороо, Усны гудамж, Гарьд төв, 5-р давхар, 501 тоот</t>
  </si>
  <si>
    <t>Ашид капитал</t>
  </si>
  <si>
    <t>ГДЦД</t>
  </si>
  <si>
    <t>95959797, 96969797</t>
  </si>
  <si>
    <t>Баясах сонор</t>
  </si>
  <si>
    <t>99096728, 99110168</t>
  </si>
  <si>
    <t>Соно финтек</t>
  </si>
  <si>
    <t>Сонор финанс</t>
  </si>
  <si>
    <t>8-р хороо, Оюутны гудамж, Сонор плаза, 101 тоот</t>
  </si>
  <si>
    <t>5-р хороо, 15-р хороолол, Энхтайваны өргөн чөлөө, 63А тоот</t>
  </si>
  <si>
    <t>Нэг инвеско</t>
  </si>
  <si>
    <t>8-р хороо, Ерөнхий сайд Амарын гудамж, Бага тойруу-51, Петровис ХХК-ийн байранд</t>
  </si>
  <si>
    <t>330153, 99115196, 99109198</t>
  </si>
  <si>
    <t>Нэмэр дэлгэрэх</t>
  </si>
  <si>
    <t xml:space="preserve">1-р баг, Таван-Эрдэнэ төв, 2 давхар, </t>
  </si>
  <si>
    <t>Алтан зоос капитал</t>
  </si>
  <si>
    <t>Бид хасбаян өлзийт</t>
  </si>
  <si>
    <t>Борнуур сум</t>
  </si>
  <si>
    <t xml:space="preserve">Өгөөмөр баг, 1-р баг, Хишиг төв, </t>
  </si>
  <si>
    <t>80117408, 99227017</t>
  </si>
  <si>
    <t>Заан инвест</t>
  </si>
  <si>
    <t>Гачуурт зам-90, Амгалан зах, 3 давхар, 305 тоот</t>
  </si>
  <si>
    <t>Централ финанс</t>
  </si>
  <si>
    <t>Номт 1-р баг, төв үсчний байрны 1 тоот</t>
  </si>
  <si>
    <t>3-р баг, Говийн хөгжлийн ордон, 303 тоот</t>
  </si>
  <si>
    <t>Далай сан кредит</t>
  </si>
  <si>
    <t>17-р хороо, Маршал таун, Олимп гудамж, 106-р байр, 2 тоот</t>
  </si>
  <si>
    <t>Ашид арвижих төгрөг</t>
  </si>
  <si>
    <t xml:space="preserve">2-р хороо, Төмөрчний гудамж 40-50 мянгат, 8-4 тоот </t>
  </si>
  <si>
    <t>Өсөх ундарга финанс</t>
  </si>
  <si>
    <t>Зөгий санхүүгийн групп</t>
  </si>
  <si>
    <t>Таван богд финанс</t>
  </si>
  <si>
    <t>Сүмбэр хорум</t>
  </si>
  <si>
    <t xml:space="preserve">Ганган орхон баг, Нийгмийн даатгалын тасаг </t>
  </si>
  <si>
    <t>99055745, 88049331</t>
  </si>
  <si>
    <t>Тус финтек</t>
  </si>
  <si>
    <t>ББМНТ</t>
  </si>
  <si>
    <t>Рэнтпэй финанс</t>
  </si>
  <si>
    <t>Энхрэй кэйр</t>
  </si>
  <si>
    <t>Ресинанс финанс</t>
  </si>
  <si>
    <t>11-р баг, Бүркит, Эра төвийн 4-р давхар</t>
  </si>
  <si>
    <t>Даабал даймонд</t>
  </si>
  <si>
    <t>Жаргалант баг, 2-2 тоот</t>
  </si>
  <si>
    <t>Бор залаан оргил</t>
  </si>
  <si>
    <t>99164441, 99910055</t>
  </si>
  <si>
    <t>94076977 99069425</t>
  </si>
  <si>
    <t>Дэвжих актив</t>
  </si>
  <si>
    <t>1-р баг, Голомт банктай байр, 6 давхар, 604 тоот</t>
  </si>
  <si>
    <t>Бат нандин кредит</t>
  </si>
  <si>
    <t>2-р хороо, 40 50 мянгат /15171/ Төмөрчний гудамж, 8 байр, 8 тоот</t>
  </si>
  <si>
    <t>Үлэмж финтек</t>
  </si>
  <si>
    <t>5-р баг, Худалдааны тойруу 2-251, Төв халуун усны байр 101 тоот</t>
  </si>
  <si>
    <t>94076977, 99012521</t>
  </si>
  <si>
    <t>Гэрэлт ассемоур файн финанс</t>
  </si>
  <si>
    <t>2-р хороо, 40, 50 мянгат, Төмөрчний гудамж 6-р байр, 3-2-б тоот.</t>
  </si>
  <si>
    <t>95112090, 80506666</t>
  </si>
  <si>
    <t>Стюдент инвест нэгдэл</t>
  </si>
  <si>
    <t>Төвшрүүлэх сум</t>
  </si>
  <si>
    <t>3-р баг, Урантолгой, нуур-2, 201 тоот</t>
  </si>
  <si>
    <t>Сайн финанс</t>
  </si>
  <si>
    <t>1-р хороо, 2-р хороолол, Сөүлийн гудамж, 10-1А тоот</t>
  </si>
  <si>
    <t>Номгон финанс</t>
  </si>
  <si>
    <t xml:space="preserve">1-р баг, Монгол даатгалын байр </t>
  </si>
  <si>
    <t>Холбоо барих</t>
  </si>
  <si>
    <t>Фин кредит</t>
  </si>
  <si>
    <t>Гоулдман инвестмент групп</t>
  </si>
  <si>
    <t>Кэйш флов финанс</t>
  </si>
  <si>
    <t>8-р хороо, Залуучуудын өргөн чөлөө, 7/4 Билэг дээд сургууль, 101 тоот</t>
  </si>
  <si>
    <t>Бага тойруу, 19-р байр, 17 тоот</t>
  </si>
  <si>
    <t>2-р хороо, 40 50 мянгат /15171/, Төмөрчний гудамж, 6-р байр, 1/5 тоот</t>
  </si>
  <si>
    <t>4-р хороо, 8-13 тоот</t>
  </si>
  <si>
    <t>2-р хороо, 2-р хороолол /16051/ Энхтайваны өргөн чөлөө, 46-р байр, 15 давхар, 1507 тоот</t>
  </si>
  <si>
    <t>2-р хороо, Эрхи төв, 4 давхар, 402 тоот</t>
  </si>
  <si>
    <t>8-р хороо, Тайм төв, 3 давхар, 305 тоот</t>
  </si>
  <si>
    <t>11-р хороо, 7-р хороолол, Ногоон нуурын гудамж /14180/, 101-р барилга, Pro One оффис, 705 тоот</t>
  </si>
  <si>
    <t>2-р хороо, Сөүлийн гудамж-10, Чонон бөртэ төв, 402 тоот</t>
  </si>
  <si>
    <t>Хүрэнбулаг баг, Саруул төв, 201 тоот</t>
  </si>
  <si>
    <t>20-р хороо, Эрчим хүчний гудамж, 32 тоот</t>
  </si>
  <si>
    <t xml:space="preserve">8-р хороо, Бага тойруу, Ж.Самбуугийн гудамж-28, Архивын төв, 1 давхарт </t>
  </si>
  <si>
    <t>1-р хороо, Чингисийн өргөн чөлөө-17, Соёл амралтын хүрээлэн гудамж, Централ парк барилга, 7 давхарт</t>
  </si>
  <si>
    <t>1-р хороо, Чингисийн өргөн чөлөө 13, The Landmark оффис, 4 давхар 402 тоот</t>
  </si>
  <si>
    <t>5-р хороо, 6-р хороолол /14150/, Тусгаар тогтнолын талбайн гудамж, 5-р байр, 13-р давхар, 1308 тоот</t>
  </si>
  <si>
    <t>1-р хороо 1-р 40 мянгат, 8-р байр 2 тоот</t>
  </si>
  <si>
    <t>Булган сум</t>
  </si>
  <si>
    <t>6-р баг, Хатанбаатар С.Магсаржав-1 гудамж, 100 байр, 1 давхарт Б тоот</t>
  </si>
  <si>
    <t>13-р баг, Эрэл ХХК-ийн 29-р байр</t>
  </si>
  <si>
    <t>80010884, 99054051</t>
  </si>
  <si>
    <t>99096338, 99984884</t>
  </si>
  <si>
    <t>Эм эл жи финанс юү би</t>
  </si>
  <si>
    <t>Зөв капитал</t>
  </si>
  <si>
    <t>Тэргүүн ембүү</t>
  </si>
  <si>
    <t>Агь нэүлэ солюшн</t>
  </si>
  <si>
    <t>Тера финологи</t>
  </si>
  <si>
    <t>Эрдэнэт өргөө финанс</t>
  </si>
  <si>
    <t>7-р баг, Хос-Өргөө төв, 2-р давхар, 202 тоот</t>
  </si>
  <si>
    <t>1-р хороо, Энхтайваны өргөн чөлөө гудамж, 4-р байр /Экспресс 1 тауэр/ 1304 тоот</t>
  </si>
  <si>
    <t>6-р хороо, Чингүнжав гудамж, 10/3 байр, Зоорийн давхар, 0 тоот</t>
  </si>
  <si>
    <t>1-р баг, Номт Бодоогийн 3 гудамж, 100-р байр, 3 давхар, 300 тоот</t>
  </si>
  <si>
    <t>9-р хороо, 7-р хороолол /14182/, Ногоон нуур гудамж, 605 байр, 2 тоот</t>
  </si>
  <si>
    <t>Хүрэнбулаг баг, 4-р хороолол, 22 байр, 14 тоот</t>
  </si>
  <si>
    <t>2-р хороо, Гарьд төв, 4 давхар, 404 тоот</t>
  </si>
  <si>
    <t>Богдын гол баг, Даянгийн хэсэг 5-р гудамж, 505 тоот</t>
  </si>
  <si>
    <t>98115166, 97088999</t>
  </si>
  <si>
    <t>1-р хороо, Чингисийн өргөн чөлөө 13, Landmark оффис, 9 давхарт</t>
  </si>
  <si>
    <t>1-р баг, Номгон эрх чөлөөний гудамж, 111а байр, 304 тоот</t>
  </si>
  <si>
    <t>1-р баг, Номт Манзушир хөгжил төв, 106 тоот</t>
  </si>
  <si>
    <t>Финко капитал</t>
  </si>
  <si>
    <t>Милленниум финанс</t>
  </si>
  <si>
    <t>Төвхөн ингүүмэл</t>
  </si>
  <si>
    <t>Хаан капитал</t>
  </si>
  <si>
    <t>Сэнд Эм Эн</t>
  </si>
  <si>
    <t>Тотал файнансе</t>
  </si>
  <si>
    <t>Хөтөл инвест</t>
  </si>
  <si>
    <t>ТОКИ</t>
  </si>
  <si>
    <t>Монкор финанс</t>
  </si>
  <si>
    <t>Хурайлан арвижих</t>
  </si>
  <si>
    <t>Мета кредит</t>
  </si>
  <si>
    <t>Эрхэт тэгри шагай</t>
  </si>
  <si>
    <t>Эс ти юу финанс</t>
  </si>
  <si>
    <t>Нэткапитал финтек</t>
  </si>
  <si>
    <t>1-р хороо, Жуулчны гудамж 35, Дельта төв, 501 тоот</t>
  </si>
  <si>
    <t>26-р хороо, Үйлдвэрийн төв бүс /16020/, Дундгол гудамж, 106-р байр, 2 давхар 202 тоот</t>
  </si>
  <si>
    <t>2-р хороо, 19-р хороолол /17032/, То Вангийн гудамж, 6В байр, 208 тоот</t>
  </si>
  <si>
    <t>4-р хороо, 2-р хороолол /16052/, П.Жасрайн гудамж, 24/1 байр, 2 давхар, 4 тоот</t>
  </si>
  <si>
    <t>32-р хороо, Авто худалдааны цогцолбор, Автоком центр, Б блок 202 тоот</t>
  </si>
  <si>
    <t>Номт 1-р баг, Энхжин хотхон, Нэмэх төвийн 1 тоот</t>
  </si>
  <si>
    <t>1-р хороо, 19-р хороолол /17030/, Чингисийн өргөн чөлөө гудамж 39 байр, 804, 805 тоот</t>
  </si>
  <si>
    <t>1-р хороо, Их хуралдай оффис, 1105 тоот</t>
  </si>
  <si>
    <t>8-р хороо, Сүхбаатарын талбай-2, Сэнтрал тауэр оффис, 7 давхар 712, 713 тоот</t>
  </si>
  <si>
    <t>1-р хороо, 13-р хороолол, Парисын гудамж, 42-р барилга "Ай Си тауэр", 13-р давхар, 1301А тоот</t>
  </si>
  <si>
    <t>3-р баг, Баянмөнхийн гудамж, 130 тоот</t>
  </si>
  <si>
    <t>Номт баг, Манзушир төв, 1 тоот</t>
  </si>
  <si>
    <t xml:space="preserve">3-р баг, Нүнжиг дэлгүүр </t>
  </si>
  <si>
    <t>9-р хороо, 7-р хороолол, 605, 2 тоот</t>
  </si>
  <si>
    <t>1-р баг, хуучин зах гудамж, Худалдааны гудамж С-10 тоот</t>
  </si>
  <si>
    <t>1-р хороо, Энхтайваны өргөн чөлөө 4 байр, 1201 тоот</t>
  </si>
  <si>
    <t>5-р баг, Бор гүвээ, 5-р хэсэг, 041 тоот</t>
  </si>
  <si>
    <t>1-р хороо, Олимпийн гудамж 19А, Шангри-ла төв, Шангри-ла оффис, 22 давхар, 2201 тоот</t>
  </si>
  <si>
    <t>99119437 95516336</t>
  </si>
  <si>
    <t>Мөнх ногоон кредит</t>
  </si>
  <si>
    <t>Титэм капитал</t>
  </si>
  <si>
    <t>Цогц зээл</t>
  </si>
  <si>
    <t>Эм эн ти эксченж</t>
  </si>
  <si>
    <t>Барицентер</t>
  </si>
  <si>
    <t>Хан форекс трейдинг</t>
  </si>
  <si>
    <t>Морьтон гранд</t>
  </si>
  <si>
    <t>Изи пэй норбүла</t>
  </si>
  <si>
    <t>Эм си би финсекюр</t>
  </si>
  <si>
    <t>Хүслэн ашир</t>
  </si>
  <si>
    <t>Тэгш түгээлт</t>
  </si>
  <si>
    <t>Ди тери капитал</t>
  </si>
  <si>
    <t>Балансэд кредит</t>
  </si>
  <si>
    <t>Уулс капитал</t>
  </si>
  <si>
    <t>8-р хороо, 11-р хороолол /14192/, бага тойруу гудамж, 36/2 дугаар барилга, 601 тоот</t>
  </si>
  <si>
    <t>3-р хороо, 40, 50 мянгат /15172/, Жуулчны гудамж, 48-2 байр, 502 тоот</t>
  </si>
  <si>
    <t>6-р хороо, Их тойруу-49, "Өег-тулга" ХХК-ийн байр, 400 тоот</t>
  </si>
  <si>
    <t>2-р хороо, Төмөрчний гудамж, Найман шарга төв</t>
  </si>
  <si>
    <t>20-р хороо, Үйлдвэр /17042/, Чингисийн өргөн чөлөө гудамж, 31-р байр, 8 давхарт</t>
  </si>
  <si>
    <t>8-р хороо, 3-р хороолол /16092/, 19/1 байр, 6 давхар, 603 тоот</t>
  </si>
  <si>
    <t>3-р хороо, Үйлдвэрийн төвийн бүс, Дундгол гудамж, 54/1-р үйлчилгээний барилга 3 давхар, 302 тоот</t>
  </si>
  <si>
    <t>15-р хороо, Стадион оргил /17011/, Махатма Ганди гудамж, 33-р байр, 5 давхар 501 тоот</t>
  </si>
  <si>
    <t>4-р хороо, Макс тауэр, 206 тоот</t>
  </si>
  <si>
    <t>3-р хороо, Энгельс гудамж 3 тоот</t>
  </si>
  <si>
    <t>9-р хороо, 7-р хороолол /14182/, Алтайн гудамж, Хоймор оффис 204 тоот</t>
  </si>
  <si>
    <t>8-р хороо, Бага тойруу 42 гудамж, Монголын Залуучуудын холбоо 307 тоот</t>
  </si>
  <si>
    <t>2-р хороо, 5-р хороолол, Сөүлийн гудамж, 7/1 байр, 406 тоот</t>
  </si>
  <si>
    <t>1-р хороо, 5-р хороолол, Чингисийн өргөн чөлөө гудамж, 17-р байр (Гэрэгэ тауэр), 3 давхарт 301 тоот</t>
  </si>
  <si>
    <t>19-р хороо, 4-р хороолол /16067/, Л.Энэбишийн өргөн чөлөөний гудамж, 67-р барилга, 6 давхарт 601 тоот</t>
  </si>
  <si>
    <t xml:space="preserve">2-р хороо, Жуулчны гудамж-19, Хишиг төв, 3 давхар 303 тоот </t>
  </si>
  <si>
    <t>18-р хороо, Стадион оргил Махатма ганди хороолол, Ганди хороолол, Богд Жавзандамба гудамж-33, Эл эс плаза барилга, 1 давхар 103 тоот, 9 давхар, 902 тоот</t>
  </si>
  <si>
    <t>Бага тойруу, 8-р хороо, Их эзэн Чингис хааны нэрэмжит талбай гудамж, Сити тауэр оффис, 2 давхар, 203 тоот</t>
  </si>
  <si>
    <t>1-р хороо, 59-р байр Эко интернэшнл трэйд тауэр, 18 давхарт</t>
  </si>
  <si>
    <t xml:space="preserve">1-р баг, Номт сэрүүн дэнж 29-р байр, Могул төв, 3 давхар </t>
  </si>
  <si>
    <t>1-р хороо, 19-р хороолол, Их хуралдай оффис, 1201 тоот</t>
  </si>
  <si>
    <t>1-р хороо, Гурван гол барилга 5 давхар, 505 тоот</t>
  </si>
  <si>
    <t>9-р хороо, Алтайн гудамж-281, Хоймор оффис 704 тоот</t>
  </si>
  <si>
    <t>1-р хороо, Соёл амралт /14241/-ын Чингисийн өргөн чөлөө гудамж, Парк Плэйс 8 давхар 802 тоот</t>
  </si>
  <si>
    <t>26-р хороо, Хүннүгийн гудаму, MAY SEVEN 202 тоот</t>
  </si>
  <si>
    <t>2-р хороо, Төмөрчний гудамж, Мөнгөт шарга байр, 6 тоот</t>
  </si>
  <si>
    <t>4-р баг, Хүрэнбулаг, 4-р хороолол, Саруул төв, 205 тоот</t>
  </si>
  <si>
    <t>6-р хороо, 11-р хороолол, 31/1, АВ центр, 4-р давхар,</t>
  </si>
  <si>
    <t>7000-0909, 99997130</t>
  </si>
  <si>
    <t>Бүрдийн мянган чуулган</t>
  </si>
  <si>
    <t>РЕГИСТР №</t>
  </si>
  <si>
    <t>2-р хороо, Их тойруу-15, Баруун 4 зам, Ренталон ХХК-ийн байр, 318 тоот</t>
  </si>
  <si>
    <t>26-р хороо, Сакура тауэр оффис, 811 тоот</t>
  </si>
  <si>
    <t>4-р хороо, 19А байр, 13 тоот</t>
  </si>
  <si>
    <t>5-р хороо, 17/1 Ялалт плаза, 14 давхар, 1404 тоот</t>
  </si>
  <si>
    <t>11-р хороо, Их Монгол улсын гудамж, 511-р байр, 102В тоот</t>
  </si>
  <si>
    <t>1-р хороо, 19-р хороолол, Чингисийн өргөн чөлөө, Их хуралдай оффис, 1006 тоот</t>
  </si>
  <si>
    <t>11-р хороо, 7-р хороолол, Ногоон нуурын гудамж, 101 барилгын 604 тоот</t>
  </si>
  <si>
    <t>29-р хороо, Энхтайваны өргөн чөлөө, Эрин интернэшнл ХХК-ийн байр 2 давхар</t>
  </si>
  <si>
    <t>2-р хороо, 5-р хороолол, Сөүлийн гудамж, 10/2 байр, 1301 тоот</t>
  </si>
  <si>
    <t>2-р хороо, 40 50 мянгат /15171/ Төмөрчний гудамж, 8 байр, 9 тоот</t>
  </si>
  <si>
    <t>Тапапэй</t>
  </si>
  <si>
    <t>I</t>
  </si>
  <si>
    <t>II</t>
  </si>
  <si>
    <t>IV</t>
  </si>
  <si>
    <t>III</t>
  </si>
  <si>
    <t>Номин юнити</t>
  </si>
  <si>
    <t>Оюу кредит</t>
  </si>
  <si>
    <t>Зөв статус финанс</t>
  </si>
  <si>
    <t>Уянга капитал</t>
  </si>
  <si>
    <t>Макалу оргил финанс</t>
  </si>
  <si>
    <t>МТ финанс</t>
  </si>
  <si>
    <t>Жамсран бат цог</t>
  </si>
  <si>
    <t>Даян дээрх капитал</t>
  </si>
  <si>
    <t>Сармат стоун рэйт</t>
  </si>
  <si>
    <t>Либерти кредит</t>
  </si>
  <si>
    <t>Жи ди арвижих</t>
  </si>
  <si>
    <t>Төгс буянт капитал</t>
  </si>
  <si>
    <t>Хаан монгол прогресс</t>
  </si>
  <si>
    <t>Тэгш ноён төгрөг</t>
  </si>
  <si>
    <t>Хур дэлгэрэх очир</t>
  </si>
  <si>
    <t>2-р хороо, Төмөрчний гудамж, Их Найман шарга төвийн 9 тоот</t>
  </si>
  <si>
    <t>12-р хороо, Хангайн-15, 601 тоот</t>
  </si>
  <si>
    <t>4-р хороо, 2-р хороолол, Энхтайваны өргөн чөлөө-66, Луна плаза 5 давхарт, 502 тоот</t>
  </si>
  <si>
    <t>5-р баг, Төв зах, Хангамж худалдааны төв, 2 давхарт</t>
  </si>
  <si>
    <t>1-р хороо, Чингисийн өргөн чөлөө байр, 10б байр, 6-р давхар, 602 тоот</t>
  </si>
  <si>
    <t>1-р хороо, Чингисийн өргөн чөлөө 8-1, Гурван гал оффис, 4 давхар 402 тоот</t>
  </si>
  <si>
    <t>1-р хороо, 5-р хороолол /14251/, Сөүлийн гудамж, 7-р байр, 701 тоот</t>
  </si>
  <si>
    <t>2-р хороо, Энхтайваны өргөн чөлөө 105,МҮЭСТ ордон 301 тоот</t>
  </si>
  <si>
    <t>1-р хороо, Энхтайваны өргөн чөлөө гудамж,Эко тауэр, 15 давхар, 1503 тоот</t>
  </si>
  <si>
    <t>1-р баг, Номт Энхжин, Нэмэх төв 102 тоот</t>
  </si>
  <si>
    <t>1-р хороо, УБ март худалдааны төв, 403 тоот</t>
  </si>
  <si>
    <t>7-р баг, Хийморь 1 гудамж, 114 тоот</t>
  </si>
  <si>
    <t>1-р баг, Номт соёмбо хотхон, 200-р байр 9 тоот (Үйлдвэрчний эвлэлийн байр, 7 тоот)</t>
  </si>
  <si>
    <t>5-р хороо, Тусгаар тогтнолын талбай гудамж, МН тауэр 13 давхар 1304 тоот</t>
  </si>
  <si>
    <t>Уртбулаг баг, Амгалан оршихуй ордон, 103 тоот</t>
  </si>
  <si>
    <t>2-р хороо, Төмөрчний гудамж, 8-р байр /-1 давхар 7 дугаар павилион</t>
  </si>
  <si>
    <t>5-р баг, П.Ринчинпэлжээ гудамж, 141 байр, 205 тоот</t>
  </si>
  <si>
    <t>2-р хороо, 40 50 мянгат /15171/, Төмөрчний гудамж, 6-р байр, 7/1Б тоот</t>
  </si>
  <si>
    <t>1-р баг, Номт</t>
  </si>
  <si>
    <t>8-р хороо, НҮБ-ын гудамж, МТ байр</t>
  </si>
  <si>
    <t>2-р хороо, 40 50 мянгат Төмөрчний гудамж, 8-р байр, Зоорийн давхар 25 тоот</t>
  </si>
  <si>
    <t>Алтанбулаг сум</t>
  </si>
  <si>
    <t xml:space="preserve">Бүргэдэй баг, 1-р хороо, Даян дээрх барилга </t>
  </si>
  <si>
    <t>2-р хороо, Төмөрчний гудамж, Их найман шарга төв, 1 давхар 1 тоот</t>
  </si>
  <si>
    <t>2-р хороо, Төмөрчний гудамж, 1-р байр, 6 тоот буюу 9 павилион</t>
  </si>
  <si>
    <t>2-р хороо, 40 50 мянгат, Төмөрчний гудамж, 14-105 тоот</t>
  </si>
  <si>
    <t>15-р хороо, Шинэ суурьшил /17009/, Нарны зам гудамж, 8/3 байр, 1 а тоот</t>
  </si>
  <si>
    <t>2-р хороо, 40 50 мянгат, Төмөрчний гудамж, 8-р байр, зоорийн давхар 28 тоот</t>
  </si>
  <si>
    <t>2-р хороо, 40 50 мянгат, Төмөрчний гудамж, 8-р байр, 16 тоот</t>
  </si>
  <si>
    <t>2-р хороо, 40 50 мянгат, Төмөрчний гудамж, 4/3б тоот</t>
  </si>
  <si>
    <t>326496      313232</t>
  </si>
  <si>
    <t>318133  329678-факс</t>
  </si>
  <si>
    <t>99111869  72721787 72001787</t>
  </si>
  <si>
    <t>99088530  91110152</t>
  </si>
  <si>
    <t>96653354, 99828282</t>
  </si>
  <si>
    <t>99942299   99030299  89450299</t>
  </si>
  <si>
    <t>245756   9994374</t>
  </si>
  <si>
    <t>77097788  99050980</t>
  </si>
  <si>
    <t>99111120  99177897</t>
  </si>
  <si>
    <t>99040226  89902772</t>
  </si>
  <si>
    <t>77044444,  99028134</t>
  </si>
  <si>
    <t>88116040                 99116040</t>
  </si>
  <si>
    <t>88055591                  88055905</t>
  </si>
  <si>
    <t>88116942,  99096025</t>
  </si>
  <si>
    <t>70000202  77111013</t>
  </si>
  <si>
    <t>70187778   80502525  80507979</t>
  </si>
  <si>
    <t>99990411   99837718</t>
  </si>
  <si>
    <t>99368882,  99366708</t>
  </si>
  <si>
    <t>99116996  95952636</t>
  </si>
  <si>
    <t>89900999    88111081</t>
  </si>
  <si>
    <t>89099044   99442244</t>
  </si>
  <si>
    <t>99056918   99103981</t>
  </si>
  <si>
    <t>88111744   95342594</t>
  </si>
  <si>
    <t>99519145   99514455</t>
  </si>
  <si>
    <t>88082368   88882781</t>
  </si>
  <si>
    <t>99902720   99009881</t>
  </si>
  <si>
    <t>99010166   88059827</t>
  </si>
  <si>
    <t>99230055   86990758</t>
  </si>
  <si>
    <t>99093219   88021249</t>
  </si>
  <si>
    <t>99900760  89118083</t>
  </si>
  <si>
    <t>88111775   80666401</t>
  </si>
  <si>
    <t>99962354   99083380</t>
  </si>
  <si>
    <t>99088492  99361085</t>
  </si>
  <si>
    <t>88116481  99189230</t>
  </si>
  <si>
    <t>88100817  99808038</t>
  </si>
  <si>
    <t>88880143  99106866</t>
  </si>
  <si>
    <t>99903961  88878333</t>
  </si>
  <si>
    <t>99110311   88116256</t>
  </si>
  <si>
    <t>78001010 93117845</t>
  </si>
  <si>
    <t>99093231, 99093997</t>
  </si>
  <si>
    <t>99092478, 91009744</t>
  </si>
  <si>
    <t>88118872   86942828</t>
  </si>
  <si>
    <t>99111756  99106856</t>
  </si>
  <si>
    <t>99198371  99138564</t>
  </si>
  <si>
    <t>88119828 99193455</t>
  </si>
  <si>
    <t>Арапахо капитал</t>
  </si>
  <si>
    <t>Үнэт кредит</t>
  </si>
  <si>
    <t>Анлок капитал</t>
  </si>
  <si>
    <t>Трейд финанс ассетс</t>
  </si>
  <si>
    <t>Ви Эс Ти мирайс</t>
  </si>
  <si>
    <t>Өсөх саранод арвижих</t>
  </si>
  <si>
    <t>Мөнгөн хур асгарах</t>
  </si>
  <si>
    <t>Тинос</t>
  </si>
  <si>
    <t>Макс мани</t>
  </si>
  <si>
    <t>Рагуса финанс</t>
  </si>
  <si>
    <t>Навитас фанд</t>
  </si>
  <si>
    <t>Орлойн очир</t>
  </si>
  <si>
    <t>Аксис капитал</t>
  </si>
  <si>
    <t>Жинст хан од</t>
  </si>
  <si>
    <t>Ийзи кар финанс</t>
  </si>
  <si>
    <t>Эйч би дрийм</t>
  </si>
  <si>
    <t>Сутай кредит финанс</t>
  </si>
  <si>
    <t>Алстод инвестмент</t>
  </si>
  <si>
    <t>Сэцэн ноёд инвест</t>
  </si>
  <si>
    <t xml:space="preserve">1-р хороо, Чингисийн өргөн чөлөө 8/1, Гурван гал оффис, худалдааны төв барилгын 6 давхар, 604 тоот </t>
  </si>
  <si>
    <t>3-р хороо, Үйлдвэрийн төвийн бүс /16020/ дунд гол 19/2 байр, 5 давхар, 505 тоот</t>
  </si>
  <si>
    <t>4-р хороо, 2-р хороолол, Замчид 5/1, 5/2, Венера төв, 6 давхар, 601 тоот</t>
  </si>
  <si>
    <t>3-р хороо, 12-р хороолол оффис-35 барилгын 206 тоот</t>
  </si>
  <si>
    <t xml:space="preserve">4-р хороо, 5-р хороолол (14250), Сөүлийн гудамж, 33-р барилга (Хэрлэн плаза төв), 3-р давхар </t>
  </si>
  <si>
    <t>13-р хороо, Түргэний гол, 5б-407</t>
  </si>
  <si>
    <t>3-р хороо, 12-р хороолол, (13381), Токиогийн гудамж 21 байр, 1304 тоот</t>
  </si>
  <si>
    <t>3-р хороо, Энгельсийн гудамж, 5-р байр, 401 тоот</t>
  </si>
  <si>
    <t>2-р хороо, Чингисийн өргөн чөлөө гудамж, 19/1 байр В блокийн 1-19 тоот</t>
  </si>
  <si>
    <t>1-р хороо, Жамъяан гүний гудамж, Мэру таувер, 3 давхар, 301 тоот</t>
  </si>
  <si>
    <t>6-р хороо, Залуучуудын өргөн чөлөө гудаж, 1-р байр, 35 тоот</t>
  </si>
  <si>
    <t>5-р хороо, 6-р хороолол /15140/, 5-р байр, 1406 тоот /МН Тауэр/</t>
  </si>
  <si>
    <t>2-р хороо, 2-р хороолол, Сөүлийн гудамж 45/8 байр, 4-р давхар</t>
  </si>
  <si>
    <t>Централ оффис, 105 тоот</t>
  </si>
  <si>
    <t>1-р хороо, Жигжиджавын гудамж, 9/1 байр, 8 давхар</t>
  </si>
  <si>
    <t>8-р хороо, Сентрал тауэр, 5 давхар, 510 тоот</t>
  </si>
  <si>
    <t>1-р хороо, Эко интернэйшнл тауэр, 1-р давхар, 1005 тоот</t>
  </si>
  <si>
    <t>2-р хороо, 40 50 мянгат /15171/ Төмөрчний гудамж, 14-р байр, 6 тоот.</t>
  </si>
  <si>
    <t>2-р хороо, 40 50 мянгат, Төмөрчний гудамж, 8-р байр/-1 давхар, 17-р павильон</t>
  </si>
  <si>
    <t>3-р хороо, энгельс, 4, МЧБС ХХК-ийн байр, 302</t>
  </si>
  <si>
    <t>1-р баг, 104-р байр, 02 тоот</t>
  </si>
  <si>
    <t>2-р хороо, Төмөрчний гудамж, 8 байр, зоорийн давхар, 9 тоот.</t>
  </si>
  <si>
    <t>14-р хороо, Энхтайвны өргөн чөлөө, Бридж плаза цогцолбор</t>
  </si>
  <si>
    <t>2-р хороо, Төмөрчний гудамж, 8/1 давхар, 2-р павильон</t>
  </si>
  <si>
    <t>2-р хороо, 40, 50 мянгат, Төмөрчний гудамж, 3 тоот</t>
  </si>
  <si>
    <t>18-р хороо, Түндэмүн худалдааны төв, 2-р давхар, 201 тоот</t>
  </si>
  <si>
    <t>1-р хороо, 19-р хороолол, Эрэл 43 байр, 22 тоот</t>
  </si>
  <si>
    <t>Зуунмод</t>
  </si>
  <si>
    <t>1-р баг, Номт, Сэрүүн дэнж 29а тоот</t>
  </si>
  <si>
    <t>15-р хороо, Стадион оргил 17011, 215-р байр, 1502 тоот.</t>
  </si>
  <si>
    <t>11-330700</t>
  </si>
  <si>
    <t>99079092, 91818558</t>
  </si>
  <si>
    <t>98112301, 80040441</t>
  </si>
  <si>
    <t>11-461557</t>
  </si>
  <si>
    <t>Мөнгө ба түүнтэй адилтгах хөрөнгө</t>
  </si>
  <si>
    <t xml:space="preserve">Бэлэн мөнгө </t>
  </si>
  <si>
    <t xml:space="preserve">Банк, санхүүгийн байгууллагад байршуулсан мөнгө (3 хүртэлх сарын хугацаатай) </t>
  </si>
  <si>
    <t>Мөнгөтэй адилтгах хөрөнгө</t>
  </si>
  <si>
    <t>Мөнгөн хөрөнгөнд хуримтлуулж тооцсон хүүгийн авлага</t>
  </si>
  <si>
    <t>Мөнгөтэй адилтгах хөрөнгөнд тооцсон хуримтлуулсан хүүгийн авлага</t>
  </si>
  <si>
    <t>Банк, санхүүгийн байгууллагад байршуулсан хөрөнгө (3-аас дээш сарын хугацаатай)</t>
  </si>
  <si>
    <t xml:space="preserve">Хөрөнгө оруулалт </t>
  </si>
  <si>
    <t>Хадгаламжийн сертификат</t>
  </si>
  <si>
    <t>Үнэт цаас</t>
  </si>
  <si>
    <t>Ашиг, алдагдлаар дамжуулан бодит үнэ цэнээр илэрхийлэх үнэт цаас</t>
  </si>
  <si>
    <t>Хорогдуулсан өртгөөр илэрхийлсэн үнэт цаас</t>
  </si>
  <si>
    <t>Бусад дэлгэрэнгүй орлогоор дамжуулан бодит үнэ цэнээр илэрхийлэх үнэт цаас</t>
  </si>
  <si>
    <t xml:space="preserve">Барьцаанд байгаа үнэт цаас </t>
  </si>
  <si>
    <t xml:space="preserve">Үнэт цаасанд хуримтлуулж тооцсон хүүгийн авлага </t>
  </si>
  <si>
    <t xml:space="preserve">Үнэт цаасны эрсдэлийн сан </t>
  </si>
  <si>
    <t>Зээл (цэврээр)</t>
  </si>
  <si>
    <t xml:space="preserve">Хэвийн зээл </t>
  </si>
  <si>
    <t xml:space="preserve">Анхаарал хандуулах зээл </t>
  </si>
  <si>
    <t>Чанаргүй зээл</t>
  </si>
  <si>
    <t xml:space="preserve">   Хэвийн бус зээл </t>
  </si>
  <si>
    <t xml:space="preserve">   Эргэлзээтэй зээл </t>
  </si>
  <si>
    <t xml:space="preserve">   Муу зээл </t>
  </si>
  <si>
    <t xml:space="preserve">Зээлийн эрсдэлийн сан </t>
  </si>
  <si>
    <t xml:space="preserve">Зээлийн хойшлогдсон төлбөр </t>
  </si>
  <si>
    <t>Зээлд хуримтлуулж тооцсон хүүгийн авлага</t>
  </si>
  <si>
    <t xml:space="preserve">Зах зээлийн хүүгийн түвшнээс доогуур хүүтэйгээр олгосон зээлийн бодит үнийн залруулга </t>
  </si>
  <si>
    <t>Факторингийн тооцооны авлага (цэврээр)</t>
  </si>
  <si>
    <t>Факторингийн тооцооны авлага</t>
  </si>
  <si>
    <t>Хэвийн факторингийн тооцооны авлага</t>
  </si>
  <si>
    <t>Анхаарал хандуулах факторингийн тооцооны авлага</t>
  </si>
  <si>
    <t>Чанаргүй факторингийн тооцооны авлага</t>
  </si>
  <si>
    <t xml:space="preserve">   Хэвийн бус факторингийн тооцооны авлага</t>
  </si>
  <si>
    <t xml:space="preserve">   Эргэлзээтэй факторингийн тооцооны авлага</t>
  </si>
  <si>
    <t xml:space="preserve">   Муу факторингийн тооцооны авлага</t>
  </si>
  <si>
    <t xml:space="preserve">Факторингийн тооцооны авлагын эрсдэлийн сан </t>
  </si>
  <si>
    <t xml:space="preserve">Факторингийн тооцооны авлагын хойшлогдсон төлбөр </t>
  </si>
  <si>
    <t>Факторингийн тооцооны хуримтлуулж тооцсон хүүгийн авлага</t>
  </si>
  <si>
    <t xml:space="preserve">Үүсмэл санхүүгийн хөрөнгө </t>
  </si>
  <si>
    <t xml:space="preserve">Форвард арилжаа </t>
  </si>
  <si>
    <t xml:space="preserve">Своп арилжаа </t>
  </si>
  <si>
    <t xml:space="preserve">Опшин арилжаа </t>
  </si>
  <si>
    <t xml:space="preserve">Фьючерс арилжаа </t>
  </si>
  <si>
    <t xml:space="preserve">Бусад арилжаа </t>
  </si>
  <si>
    <t>Валют хөрвүүлэлтийн түр данс</t>
  </si>
  <si>
    <t xml:space="preserve">Бусад санхүүгийн хөрөнгө </t>
  </si>
  <si>
    <t>Санхүүгийн түрээсийн авлага (цэврээр)</t>
  </si>
  <si>
    <t>Санхүүгийн түрээсийн авлага</t>
  </si>
  <si>
    <t>Хэвийн санхүүгийн түрээс</t>
  </si>
  <si>
    <t>Анхаарал хандуулах санхүүгийн түрээс</t>
  </si>
  <si>
    <t>Чанаргүй санхүүгийн түрээсийн авлага</t>
  </si>
  <si>
    <t>Хэвийн бус санхүүгийн түрээс</t>
  </si>
  <si>
    <t>Эргэлзээтэй санхүүгийн түрээс</t>
  </si>
  <si>
    <t>Муу санхүүгийн түрээс</t>
  </si>
  <si>
    <t xml:space="preserve">Санхүүгийн түрээсийн авлагын эрсдэлийн сан </t>
  </si>
  <si>
    <t xml:space="preserve">Санхүүгийн түрээсийн хойшлогдсон төлбөр </t>
  </si>
  <si>
    <t>Санхүүгийн түрээсийн хуримтлуулж тооцсон хүүгийн авлага</t>
  </si>
  <si>
    <t>Хөрөнгөөр баталгаажсан үнэт цаасны авлага</t>
  </si>
  <si>
    <t>Авлага (цэвэр дүнгээр)</t>
  </si>
  <si>
    <t xml:space="preserve">Салбар хоорондын тооцоо </t>
  </si>
  <si>
    <t xml:space="preserve">Өмчлөх бусад хөрөнгө – санхүүгийн хөрөнгө (цэвэр дүнгээр) </t>
  </si>
  <si>
    <t xml:space="preserve">Бусад </t>
  </si>
  <si>
    <t>САНХҮҮГИЙН ХӨРӨНГИЙН ДҮН</t>
  </si>
  <si>
    <t xml:space="preserve">Бараа материал, үнэ бүхий зүйл </t>
  </si>
  <si>
    <t>Урьдчилж төлсөн зардал, тооцоо</t>
  </si>
  <si>
    <t xml:space="preserve">Өмчлөх бусад хөрөнгө </t>
  </si>
  <si>
    <t>Нийгмийн даатгалын шимтгэлийн авлага</t>
  </si>
  <si>
    <t>Татварын авлага</t>
  </si>
  <si>
    <t>Хойшлогдсон татварын хөрөнгө</t>
  </si>
  <si>
    <t xml:space="preserve">Дуусаагүй барилга </t>
  </si>
  <si>
    <t xml:space="preserve">Борлуулах зорилгоор эзэмшиж буй хөрөнгө </t>
  </si>
  <si>
    <t xml:space="preserve">Хөрөнгө оруулалтын зориулалттай хөрөнгө </t>
  </si>
  <si>
    <t xml:space="preserve">Үндсэн хөрөнгө, хөрөнгө оруулалтын зориулалттай үл хөдлөх хөрөнгө, түрээсийн хөрөнгө, биет бус хөрөнгө </t>
  </si>
  <si>
    <t>Үндсэн хөрөнгө (цэврээр)</t>
  </si>
  <si>
    <t xml:space="preserve">Барилга, байгууламж </t>
  </si>
  <si>
    <t xml:space="preserve">Компьютер, дагалдах хэрэгсэл </t>
  </si>
  <si>
    <t xml:space="preserve">Тээврийн хэрэгсэл </t>
  </si>
  <si>
    <t xml:space="preserve">Тавилга, эд хогшил </t>
  </si>
  <si>
    <t>Түрээсийн хөрөнгө</t>
  </si>
  <si>
    <t>Борлуулаад буцаан түрээсэлсэн хөрөнгө</t>
  </si>
  <si>
    <t>Бусад үндсэн хөрөнгө</t>
  </si>
  <si>
    <t>Биет бус хөрөнгө (цэврээр)</t>
  </si>
  <si>
    <t>Зохиогчийн эрх</t>
  </si>
  <si>
    <t>Програм хангамж</t>
  </si>
  <si>
    <t>Мэдээллийн сан</t>
  </si>
  <si>
    <t>Патент</t>
  </si>
  <si>
    <t>Барааны тэмдэг</t>
  </si>
  <si>
    <t>Тусгай зөвшөөрөл</t>
  </si>
  <si>
    <t>Газар эзэмших эрх</t>
  </si>
  <si>
    <t>Ашиглах эрхтэй хөрөнгө</t>
  </si>
  <si>
    <t xml:space="preserve">Бусад биет бус хөрөнгө </t>
  </si>
  <si>
    <t>САНХҮҮГИЙН  БУС ХӨРӨНГИЙН ДҮН</t>
  </si>
  <si>
    <t>Итгэлцлийн үйлчилгээний эх үүсвэр</t>
  </si>
  <si>
    <t xml:space="preserve">Хувийн байгууллага </t>
  </si>
  <si>
    <t xml:space="preserve">Иргэд </t>
  </si>
  <si>
    <t xml:space="preserve">Өрх гэр, иргэдэд үйлчлэгч ашгийн бус байгууллага (Улс төрийн нам, сүм хийд) </t>
  </si>
  <si>
    <t xml:space="preserve">Эдийн засгийн харъяат бус </t>
  </si>
  <si>
    <t>Итгэлцлээр татсан хөрөнгөнд хуримтлуулж тооцсон үр шим</t>
  </si>
  <si>
    <t xml:space="preserve">Итгэлцлээр татсан хөрөнгийн хойшлогдсон төлбөр </t>
  </si>
  <si>
    <t xml:space="preserve">Банк, санхүүгийн байгууллагаас татсан эх үүсвэр </t>
  </si>
  <si>
    <t xml:space="preserve">Банк, санхүүгийн байгууллагаас авсан зээл </t>
  </si>
  <si>
    <t xml:space="preserve">Дотоодын банк, санхүүгийн байгууллагаас авсан зээл </t>
  </si>
  <si>
    <t xml:space="preserve">Гадаадын банк, санхүүгийн байгууллагаас авсан зээл </t>
  </si>
  <si>
    <t xml:space="preserve">Бусад санхүүгийн байгууллагаас авсан зээл </t>
  </si>
  <si>
    <t xml:space="preserve">Зах зээлийн хүүгийн түвшнээс өндөр буюу бага хүү бүхий зээлийн бодит үнэ цэнийн залруулга </t>
  </si>
  <si>
    <t xml:space="preserve">Банк, санхүүгийн байгууллагуудаас авсан зээлийн хугацаа хэтрэлт </t>
  </si>
  <si>
    <t xml:space="preserve">Эх үүсвэрийн хойшлогдсон төлбөр </t>
  </si>
  <si>
    <t xml:space="preserve">Банк, санхүүгийн байгууллагаас татсан эх үүсвэрт хуримтлуулж тооцсон хүүгийн өглөг </t>
  </si>
  <si>
    <t xml:space="preserve">Бусад эх үүсвэр </t>
  </si>
  <si>
    <t xml:space="preserve">Гаргасан өрийн бичиг </t>
  </si>
  <si>
    <t>Дотооддоо гаргасан</t>
  </si>
  <si>
    <t>Гадаадад гаргасан</t>
  </si>
  <si>
    <t>Хорогдуулаагүй урамшуулал, хямдруулалт</t>
  </si>
  <si>
    <t xml:space="preserve">Гаргасан үнэт цаас </t>
  </si>
  <si>
    <t xml:space="preserve">Төслийн зээлийн санхүүжилт </t>
  </si>
  <si>
    <t xml:space="preserve">Засгийн газрын санхүүжилттэй </t>
  </si>
  <si>
    <t xml:space="preserve">Гадаадын санхүүжилттэй </t>
  </si>
  <si>
    <t xml:space="preserve">Дотоодын санхүүжилттэй </t>
  </si>
  <si>
    <t xml:space="preserve">Жижиг дунд үйлдвэрлэлийн төслийн санхүүжилтийн зээл </t>
  </si>
  <si>
    <t xml:space="preserve">Зах зээлийн хүүгийн түвшнээс өндөр буюу бага хүү бүхий зээлийн бодит үнэ цэнийн тохируулга </t>
  </si>
  <si>
    <t>Зээлийн барьцаанд байршуулсан эх үүсвэр</t>
  </si>
  <si>
    <t>Баталгаа, батлан даалтын эх үүсвэр</t>
  </si>
  <si>
    <t>Худалдааны санхүүжилтын бусад эх үүсвэр</t>
  </si>
  <si>
    <t>Хувьцаанд хөрвөх үнэт цаас (өр төлбөр)</t>
  </si>
  <si>
    <t>Хувьцаанд хөрвөх эх үүсвэр (өр төлбөр)</t>
  </si>
  <si>
    <t>Түрээсийн өглөг</t>
  </si>
  <si>
    <t xml:space="preserve">Бусад эх үүсвэрийн хойшлогдсон төлбөр </t>
  </si>
  <si>
    <t xml:space="preserve">Бусад эх үүсвэрт хуримтлуулж тооцсон хүүгийн өглөг </t>
  </si>
  <si>
    <t xml:space="preserve">Үүсмэл санхүүгийн өр төлбөр </t>
  </si>
  <si>
    <t xml:space="preserve">Бусад санхүүгийн өр төлбөр </t>
  </si>
  <si>
    <t xml:space="preserve">Хоёрдогч өглөг </t>
  </si>
  <si>
    <t xml:space="preserve">Давуу эрхийн хувьцаа (өр төлбөр) </t>
  </si>
  <si>
    <t>САНХҮҮГИЙН ӨР ТӨЛБӨРИЙН ДҮН</t>
  </si>
  <si>
    <t xml:space="preserve">Цалингийн өглөг </t>
  </si>
  <si>
    <t xml:space="preserve">Эрүүл мэнд, нийгмийн даатгалын шимтгэлийн өглөг </t>
  </si>
  <si>
    <t xml:space="preserve">Тайлант үеийн орлогын албан татварын өглөг </t>
  </si>
  <si>
    <t xml:space="preserve">Бусад татварын өглөг </t>
  </si>
  <si>
    <t xml:space="preserve">Хойшлогдсон татварын өглөг </t>
  </si>
  <si>
    <t xml:space="preserve">Хойшлогдсон орлого </t>
  </si>
  <si>
    <t>Урьдчилж орсон орлого</t>
  </si>
  <si>
    <t xml:space="preserve">Борлуулах зорилгоор эзэмшиж буй өр төлбөр </t>
  </si>
  <si>
    <t>Нөөц, болзошгүй өр төлбөр</t>
  </si>
  <si>
    <t>САНХҮҮГИЙН БУС ӨР ТӨЛБӨРИЙН ДҮН</t>
  </si>
  <si>
    <t>НИЙТ ӨР ТӨЛБӨРИЙН ДҮН</t>
  </si>
  <si>
    <t>ӨӨРИЙН ХӨРӨНГӨ</t>
  </si>
  <si>
    <t xml:space="preserve">Хувь нийлүүлсэн хөрөнгө </t>
  </si>
  <si>
    <t xml:space="preserve">Нэмж төлөгдсөн капитал </t>
  </si>
  <si>
    <t xml:space="preserve">Халаасны хувьцаа </t>
  </si>
  <si>
    <t xml:space="preserve">Үндсэн хөрөнгө, биет бус хөрөнгийн дахин үнэлгээний нэмэгдэл </t>
  </si>
  <si>
    <t xml:space="preserve">Хуримтлагдсан ашиг, алдагдал </t>
  </si>
  <si>
    <t>Бусад өмч</t>
  </si>
  <si>
    <t>ӨӨРИЙН ХӨРӨНГИЙН ДҮН</t>
  </si>
  <si>
    <t>/төгрөгөөр/</t>
  </si>
  <si>
    <t>Финова капитал</t>
  </si>
  <si>
    <t>Хексинг финанс</t>
  </si>
  <si>
    <t>Цамхаг кредит</t>
  </si>
  <si>
    <t xml:space="preserve">Батзолбоот хаан </t>
  </si>
  <si>
    <t>Грийн карбон капитал</t>
  </si>
  <si>
    <t>Таймли рэйн капитал</t>
  </si>
  <si>
    <t>Прогресс финтек</t>
  </si>
  <si>
    <t>Би Эн Ай Эн Би капитал</t>
  </si>
  <si>
    <t>Найманд партнерс</t>
  </si>
  <si>
    <t>Үлэмж өлзий төгрөг</t>
  </si>
  <si>
    <t>Ракүза инвестмент</t>
  </si>
  <si>
    <t>Зенит капитал</t>
  </si>
  <si>
    <t>Маямистер</t>
  </si>
  <si>
    <t>Алтан кредит</t>
  </si>
  <si>
    <t>Жибам</t>
  </si>
  <si>
    <t>АОДЭ финанс</t>
  </si>
  <si>
    <t>Чэес финанс</t>
  </si>
  <si>
    <t>Хайпэй кредит</t>
  </si>
  <si>
    <t>Поло инвест</t>
  </si>
  <si>
    <t>Грэйт лорд</t>
  </si>
  <si>
    <t>Авто зээл платформс</t>
  </si>
  <si>
    <t>Алтан ашид</t>
  </si>
  <si>
    <t>Энхтайвны өргөн чөлөө гудамж, 59-р байр, "Эко интернэйшл тауэр", 22 давхар, 2204 тоот</t>
  </si>
  <si>
    <t>1-р хороо, Залуучуудын өргөн чөлөө, 26-р байр, 404 тоот</t>
  </si>
  <si>
    <t xml:space="preserve"> 12-р хороолол, 3-р хороо, Энхтайваны өргөн чөлөө, Оффис-35 барилгын 6 давхар, 603 тоот.</t>
  </si>
  <si>
    <t>1-р хороо, Жамъяан гүний гудамж, 12-р байр, 3А</t>
  </si>
  <si>
    <t>1-р хороо, Энхтайваны өргөн чөлөө, 17-р барилга буюу "Блюскай Тауэр", 11 давхар, 1104 тоот</t>
  </si>
  <si>
    <t>15-р хороо, Их монгол улсын гудамж, Их наяд Тауэр 5-2 тоот</t>
  </si>
  <si>
    <t>3-р хороо, Үйлдвэр гудамж, 16-р байрны 136 тоот.</t>
  </si>
  <si>
    <t>2-р хороо, усны гудамж-18, Гарьд төв, 5 давхар, 504 тоот</t>
  </si>
  <si>
    <t>2-р хороо, Үндсэн хуулийн гудамж-24, "Рокмон бюлдинг" оффис төв, 2 давхар, 209 тоот</t>
  </si>
  <si>
    <t>8-р хороо, Ж.Самбуугийн гудамж, БльюМон оффис, 7 давхар, 709 тоот</t>
  </si>
  <si>
    <t>25-р хороо, 13-р хороолол /13372/, Нарны зам гудамж, 154б байр, 1 давхар, 1С тоот</t>
  </si>
  <si>
    <t>25-р хороо, UB Tower plus оффис, 601 тоот</t>
  </si>
  <si>
    <t>1-р хороо, Олимпын гудамж-4, Нью Хоризонс барилга 5-р давхар, 503 тоот</t>
  </si>
  <si>
    <t>2-р хороо, Сөүлийн гудамж, Твин Тауэр-2, 11 давхар, 1101 тоот</t>
  </si>
  <si>
    <t>18-р хороо, Манлайбаатар Дамдинсүрэн гудамж, 25/3 байр, 5 давхар, 503 тоот</t>
  </si>
  <si>
    <t>9-р баг, 8-р байрны, 24 тоот</t>
  </si>
  <si>
    <t>4-р хороо, Яармаг (17110), Наадамчдын зам 406/1, 3-р давхар, 304а тоот</t>
  </si>
  <si>
    <t>Энхтайваны өргөн чөлөө гудамж, 59-р байр, "Эко интернэйшл тауэр", 22 давхар, 2201-01 тоот</t>
  </si>
  <si>
    <t>8-р хороо, Централ тауэр, 4 давхар, 408 тоот</t>
  </si>
  <si>
    <t>15-р хороо, Их Монгол улсын гудамж 04, Их Наяд Зүүн өндөр, 1111 тоот</t>
  </si>
  <si>
    <t>13-р баг, Эмэгтэйчүүдийн ордон.</t>
  </si>
  <si>
    <t>1-р хороо, Богд-Ар хороолол, 22-р байр, 1-р давхар.</t>
  </si>
  <si>
    <t>98084080, 88110186</t>
  </si>
  <si>
    <t>Энхтайвны өргөн чөлөө гудамж, 59-р байр, "Эко интернэйшл тауэр" 22 давхар, 2201-02 тоот</t>
  </si>
  <si>
    <t>3-р хороо, Жуулчны гудамж 34, Pearl tower, 504 тоот</t>
  </si>
  <si>
    <t>2-р хороо, Төмөрчний гудамж, 6-р байр, 4-3 тоот</t>
  </si>
  <si>
    <t>25-р хороо, Манлайбаатар Дамдинсүрэнгийн гудамж, 81-1 тоот.</t>
  </si>
  <si>
    <t>15-р хороо, 33-р байр, 1104 тоот</t>
  </si>
  <si>
    <t>2-р баг Оюут, 2-р хороолол, А1001-3 тоот</t>
  </si>
  <si>
    <t>Жаргалант баг, Тээвэрчин гудамж-5, 5 тоот</t>
  </si>
  <si>
    <t>2-р хороо, 40 50 мянгат, Төмөрчний гудамж, 2-р байр, 4 тоот</t>
  </si>
  <si>
    <t>20-р хороо, Үйлдвэрийн баруун бүс, Нөхөрлөл гудамж, 5 тоот.</t>
  </si>
  <si>
    <t>1-р хороо, 13-р хороолол, Чагдаржав гудамж 32/2, 9 давхар, 905 тоот</t>
  </si>
  <si>
    <t>2-р хороо, 40 50 мянгат, Бакула Ренбүчин гудамж 8/4 тоот</t>
  </si>
  <si>
    <t>5-р хороо, Ялалт плаза, 1002 тоот</t>
  </si>
  <si>
    <t>1-р баг, Бүргэдэй Найрамдал 1 гудамж, 109 тоот</t>
  </si>
  <si>
    <t>Промакс актив</t>
  </si>
  <si>
    <t>Магна профит энд инвестмэнт</t>
  </si>
  <si>
    <t>ХААН БАНК</t>
  </si>
  <si>
    <t>БАНК</t>
  </si>
  <si>
    <t>ХУДАЛДАА ХӨГЖЛИЙН БАНК</t>
  </si>
  <si>
    <t>ДМБ тамир финанс</t>
  </si>
  <si>
    <t>Түргэн шийдэл</t>
  </si>
  <si>
    <t>БМ Мөнгөн хүү</t>
  </si>
  <si>
    <t>Нью капитал</t>
  </si>
  <si>
    <t>Бэлл капитал</t>
  </si>
  <si>
    <t>АРИГ БАНК</t>
  </si>
  <si>
    <t>2-р хороо, Чонон бөрт төв, 3 давхар, 303 тоот</t>
  </si>
  <si>
    <t>1-р хороо, Соёл амралтын /14240/, Олимп гудамж, 7/3 байр, 201А тоот</t>
  </si>
  <si>
    <t>18-р хороо, Их монгол улсын гудамж, Стадион Оргил 61, Юник центр, 5 давхар, 505 тоот</t>
  </si>
  <si>
    <t>1-р хороо, 5-р хороолол, Чингисийн өргөн чөлөө гудамж, 17-р барилга, 1002 тоот</t>
  </si>
  <si>
    <t>3-р хороо, Ажилчны гудамж, 155 тоот</t>
  </si>
  <si>
    <t>1-р хороо, Сөүлийн гудамж, Сити плаза барилга, 2 давхарт 201 тоот</t>
  </si>
  <si>
    <t>1-р хороо, Соёл амралтын /14240/, Олимп гудамж, 7/2 байр Министер тауэр, 9 дүгээр давхар, 904 тоот</t>
  </si>
  <si>
    <t>1-р хороо, Чингисийн өргөн чөлөө, 8 дугаар байр, 11 тоот</t>
  </si>
  <si>
    <t>15-р хороо, Стадион оргил /17011/, Махатма ганди гдамж, 199 байр, 502 тоот</t>
  </si>
  <si>
    <t>1-р хороо, Олимпийн гудамжны 12/1 тоот хаягт байрлах Очир центр барилгын 4 давхар, 403 тоот</t>
  </si>
  <si>
    <t>26-р хороо, Их Монгол улсын гудамж, Энканто таун-1 хотхон, 305-р байр, 2 тоот</t>
  </si>
  <si>
    <t>2-р хороо, 5-р хороолол, Сөүлийн гудамж 10/2 байр, 7 давхар, 705 тоот</t>
  </si>
  <si>
    <t>5-р хороо, Тусгаар тогтнолын талбай гудамж-5, “МН Тауэр”, 1202 тоот</t>
  </si>
  <si>
    <t>75003355, 99116191</t>
  </si>
  <si>
    <t>2-р хороо, Сөүлийн гудамж, 10/1 дугаартай барилгын 1301А тоот</t>
  </si>
  <si>
    <t>1-р хороо, Соёл амралтын /14240/, Олимп гудамж, 7/3 байр, 202 тоот</t>
  </si>
  <si>
    <t>5-р баг, Арвайхээр 239 байр, 27 тоот</t>
  </si>
  <si>
    <t>15-р хороо, 13-р хороолол, Намъяанжугийн гудамж, 8/1 тоот</t>
  </si>
  <si>
    <t>1-р хороо, Чингисийн өргөн чөлөө гудамж 8/1 хаягт байрлах Гурван гал худалдаа үйлчилгээний зориулалттай барилгын 6 давхарт 605 тоот</t>
  </si>
  <si>
    <t>32-р хороо, Алтан өлгий /13292/ Б.Доржийн гудамж, 190 байр, 9 тоот</t>
  </si>
  <si>
    <t>11-р хороо, Зайсан дүнжингарав гудамж, 12-1 тоот</t>
  </si>
  <si>
    <t>88883796 77072777</t>
  </si>
  <si>
    <t>1-р хороо, Энхтайваны өргөн чөлөө гудамж, “Эко интернэйшнл тауэр” барилгын 14 давхар, 1401 тоот</t>
  </si>
  <si>
    <t>32-р хороо, Авто Худалдааны цогцолбор ОНӨААТҮГ-ын талбай, "МАКОС" ХХК-ийн Худалдаа үйлчилгээний "АВТОКОМ" төвийн А блок 1 давхар, А107 тоот</t>
  </si>
  <si>
    <t>2-р хороо, 40 50 мянгат /15171/, Төмөрчний гудамж, 14-р байр, 103 тоот</t>
  </si>
  <si>
    <t>20-р хороо, Үйлдвэр-2 /17043/, Чингисийн өргөн чөлөө, 110б байр, 1001 тоот</t>
  </si>
  <si>
    <t>1-р хороо, Чингисийн өргөн чөлөө-15, Эн си пи барилгын 5 давхар, 501 тоот</t>
  </si>
  <si>
    <t>6-р хороо, Чингүнжавын гудамж, 10/3 зоорийн давхар</t>
  </si>
  <si>
    <t>15-р хороо, Хаан банк цамхаг, 9-911 тоот</t>
  </si>
  <si>
    <t>Бүртгэлтэй аппликэйшн</t>
  </si>
  <si>
    <t>Pocket.mn</t>
  </si>
  <si>
    <t>2023.05.08-№7/1871</t>
  </si>
  <si>
    <t>2023.03.03-№7/895</t>
  </si>
  <si>
    <t>Tugrug App</t>
  </si>
  <si>
    <t>2024.02.21-№7/632</t>
  </si>
  <si>
    <t>Unlock Finance</t>
  </si>
  <si>
    <t>2024.04.23-№7/1442</t>
  </si>
  <si>
    <t>2023.06.20-№7/2540</t>
  </si>
  <si>
    <t xml:space="preserve">Toki </t>
  </si>
  <si>
    <t>2023.06.20-№7/2549</t>
  </si>
  <si>
    <t>2023.06.20-№7/2550</t>
  </si>
  <si>
    <t xml:space="preserve">Sendly </t>
  </si>
  <si>
    <t>2023.07.04-№7/2821</t>
  </si>
  <si>
    <t>2023.03.03-№7/894</t>
  </si>
  <si>
    <t>M credit</t>
  </si>
  <si>
    <t>2023.11.10-№7/4319</t>
  </si>
  <si>
    <t>2023.03.03-№7/890</t>
  </si>
  <si>
    <t>Money-T</t>
  </si>
  <si>
    <t>2023.12.22-№7/4870</t>
  </si>
  <si>
    <t>Oneclick.mn</t>
  </si>
  <si>
    <t>Ard</t>
  </si>
  <si>
    <t>2023.12.22-№7/4873</t>
  </si>
  <si>
    <t>Simple.mn</t>
  </si>
  <si>
    <t>2023.11.10-№7/4317</t>
  </si>
  <si>
    <t>2023.05.08-№7/1872</t>
  </si>
  <si>
    <t xml:space="preserve">PayOn.mn </t>
  </si>
  <si>
    <t>2023.07.04-№7/2826</t>
  </si>
  <si>
    <t>2023.03.03-№7/891</t>
  </si>
  <si>
    <t>2023.07.04-№7/2827</t>
  </si>
  <si>
    <t>Ufinance</t>
  </si>
  <si>
    <t>2024.09.23-№7/3171</t>
  </si>
  <si>
    <t>Ikh Mongol Credit</t>
  </si>
  <si>
    <t>2024.02.21-№7/633</t>
  </si>
  <si>
    <t>BiD</t>
  </si>
  <si>
    <t>2023.08.25-№7/3353</t>
  </si>
  <si>
    <t>Opay MN</t>
  </si>
  <si>
    <t>2023.08.25-№7/3351</t>
  </si>
  <si>
    <t>MetaLend</t>
  </si>
  <si>
    <t>2023.08.25-№7/3352</t>
  </si>
  <si>
    <t xml:space="preserve"> NetPay</t>
  </si>
  <si>
    <t>2023.07.04-№7/2825</t>
  </si>
  <si>
    <t>IF.mn</t>
  </si>
  <si>
    <t>2023.08.25-№7/3349</t>
  </si>
  <si>
    <t>E-zeel</t>
  </si>
  <si>
    <t>2023.03.03-№7/889</t>
  </si>
  <si>
    <t>2023.07.04-№7/2824</t>
  </si>
  <si>
    <t>ZOOS</t>
  </si>
  <si>
    <t>2024.05.30-№7/2046</t>
  </si>
  <si>
    <t>2023.06.20-№7/2551</t>
  </si>
  <si>
    <t>Easypay.mn</t>
  </si>
  <si>
    <t>2023.12.22-№7/4867</t>
  </si>
  <si>
    <t>DEM.mn</t>
  </si>
  <si>
    <t>2024.05.30-№7/2045</t>
  </si>
  <si>
    <t>2023.07.04-№7/2822</t>
  </si>
  <si>
    <t>Qmoni</t>
  </si>
  <si>
    <t>2023.08.25-№7/3356</t>
  </si>
  <si>
    <t>Khanguud</t>
  </si>
  <si>
    <t>2023.12.22-№7/4872</t>
  </si>
  <si>
    <t>Easy</t>
  </si>
  <si>
    <t>2023.12.22-№7/4871</t>
  </si>
  <si>
    <t>Magna.mn</t>
  </si>
  <si>
    <t>2024.02.21-№7/635</t>
  </si>
  <si>
    <t>Ugloo</t>
  </si>
  <si>
    <t>2023.03.30-№7/1297</t>
  </si>
  <si>
    <t>CashOne</t>
  </si>
  <si>
    <t>2023.08.25-№7/3354</t>
  </si>
  <si>
    <t>Goldpay</t>
  </si>
  <si>
    <t>2023.08.25-№7/3355</t>
  </si>
  <si>
    <t>Leasing.mn</t>
  </si>
  <si>
    <t>2023.03.30-№7/1298</t>
  </si>
  <si>
    <t>Prime</t>
  </si>
  <si>
    <t>2024.02.21-№7/631</t>
  </si>
  <si>
    <t>2023.07.04-№7/2828</t>
  </si>
  <si>
    <t>Easy loan</t>
  </si>
  <si>
    <t>2024.05.30-№7/2043</t>
  </si>
  <si>
    <t>T-Friend</t>
  </si>
  <si>
    <t>2024.07.09-№7/2535</t>
  </si>
  <si>
    <t>Moni</t>
  </si>
  <si>
    <t>2023.07.05-№7/2869</t>
  </si>
  <si>
    <t>Zuut</t>
  </si>
  <si>
    <t>2024.05.30-№7/2044</t>
  </si>
  <si>
    <t>Tapatrip</t>
  </si>
  <si>
    <t>2024.09.24-№7/3174</t>
  </si>
  <si>
    <t>Tus fintech</t>
  </si>
  <si>
    <t>2023.05.19-№7/2125</t>
  </si>
  <si>
    <t>Beep</t>
  </si>
  <si>
    <t>2024.09.23-№7/3172</t>
  </si>
  <si>
    <t>2023.07.04-№7/2823</t>
  </si>
  <si>
    <t>Kmobimn</t>
  </si>
  <si>
    <t>2024.04.23-№7/1441</t>
  </si>
  <si>
    <t>ANDA</t>
  </si>
  <si>
    <t>2024.07.09-№7/2536</t>
  </si>
  <si>
    <t>Аппликэйшний нэр</t>
  </si>
  <si>
    <t>Бүртгэсэн огноо дугаар</t>
  </si>
  <si>
    <t>1-р хороо, Энхтайваны өргөн чөлөө 19</t>
  </si>
  <si>
    <t>15-р хороо, Стадион Оргил - 1, Чингисийн өргөн чөлөө-6, Хаанбанк</t>
  </si>
  <si>
    <t>1-р хороо, Чингисийн өргөн чөлөө, Ариг Банкны төв байранд, Их Хуралдай Бизнес төв 2-р давхар</t>
  </si>
  <si>
    <t>Юникредит</t>
  </si>
  <si>
    <t>Си И Си инвестмент</t>
  </si>
  <si>
    <t>Хангууд финанс</t>
  </si>
  <si>
    <t>Химурга</t>
  </si>
  <si>
    <t>Амар СТБИГ финанс</t>
  </si>
  <si>
    <t>ӨЗ хангай финанс</t>
  </si>
  <si>
    <t>Глобал инвест финаншл центр</t>
  </si>
  <si>
    <t>Просперус сенчури</t>
  </si>
  <si>
    <t>ЛэндМН СМЭ</t>
  </si>
  <si>
    <t>Күлта файнанс</t>
  </si>
  <si>
    <t>Өү Пи меллон</t>
  </si>
  <si>
    <t>Болд вишн групп</t>
  </si>
  <si>
    <t>Ноёл файнанс</t>
  </si>
  <si>
    <t>Смарт кьюкпэй</t>
  </si>
  <si>
    <t>Хүрд финанс</t>
  </si>
  <si>
    <t>Ашид их булаг</t>
  </si>
  <si>
    <t>Жи эй эс ти финанс</t>
  </si>
  <si>
    <t>Өгөөмөр ачит</t>
  </si>
  <si>
    <t>Монголиан инвестмент систем</t>
  </si>
  <si>
    <t>Эрдэнэт технологи шинэчлэл</t>
  </si>
  <si>
    <t>Материал кредит</t>
  </si>
  <si>
    <t>Би форвард финанс монголиа</t>
  </si>
  <si>
    <t>Шанд электро финанс</t>
  </si>
  <si>
    <t>Оспишиус файнанс</t>
  </si>
  <si>
    <t>Зэсэт гүнж</t>
  </si>
  <si>
    <t>Баян тэс финанс</t>
  </si>
  <si>
    <t>Сүн наяд</t>
  </si>
  <si>
    <t>Стор пэй</t>
  </si>
  <si>
    <t>Сод би эм капитал</t>
  </si>
  <si>
    <t>36-р хороо, 13311 хүннүгийн гудамж, 907 байр, 1 давхар</t>
  </si>
  <si>
    <t>8-р хороо, Сүхбаатарын талбай 2, Сэнтрал Тауэр оффис, 17 давхар</t>
  </si>
  <si>
    <t>24-р хороо, Хүүшийн ам /17080/, наадамчдын зам гудамж, Белмонте тауэр, 501 тоот</t>
  </si>
  <si>
    <t>5-р баг, Зуха Баатарын гудамж, Монгол Ардын Намын Хорооны байр, 2-р давхар</t>
  </si>
  <si>
    <t>1-р хороо, Олимпын гудамж Нью Хоризонс оффис, 5-р давхар, 504 тоот</t>
  </si>
  <si>
    <t>8-р хороо, 11-р хороолол, болгарь гудамж, 27 байр, 603 тоот</t>
  </si>
  <si>
    <t>18-р хороо, Их монгол Улсын гудамж, Стадион оргил-22, Моннис бьюлдинг, 3-р давхар</t>
  </si>
  <si>
    <t>1-р хороо, Монголын үйлдвэрчний эвлэлийн холбооны байр, 203 тоот</t>
  </si>
  <si>
    <t>1-р хороо, 19 дүгээр хороолол /17030/, Чингисийн өргөн чөлөө гудамж, 39-р байр, 301 тоот</t>
  </si>
  <si>
    <t>15-р хороо, Стадион оргил зайсан гудамж, 203 байр, 6 тоот</t>
  </si>
  <si>
    <t>8-р хороо, Бага тойруу 14200, Их эзэн чингис хааны нэрэмжит талбай гудамж, 8/1 дугаартай барилгын, 9 дүгээр давхар, 901 тоот</t>
  </si>
  <si>
    <t>5-р баг, Арвайхээр гэндэн гудамж, 232 байр, 7 тоот</t>
  </si>
  <si>
    <t>2-р баг, Ганган-Орхон баг, Спортын ордон, 307 тоот</t>
  </si>
  <si>
    <t>13-р баг, Онги төв цэнгэлдэх 3 гудамж, 319/1 байр, 103 тоот</t>
  </si>
  <si>
    <t>1-р хороо, Жигжиджавын гудамж, 9/1 байр, 8-р давхар, 802 тоот</t>
  </si>
  <si>
    <t>1-р хороо, Нарны зам-62 хаягт орших, Юнион Бюлдинг барилгын В блок 1002 тоот</t>
  </si>
  <si>
    <t>1-р хороо, 19-р хороолол, Чингисийн өргөн чөлөө, 26, Их хуралдай оффис, 8 давхар, 808 тоот</t>
  </si>
  <si>
    <t>2-р хороо, Нарны зам 18, 7-р давхар, 702 тоот</t>
  </si>
  <si>
    <t>3-р хороо, Жуулчны гудамж-34, Сувд төв, 1 тоот</t>
  </si>
  <si>
    <t xml:space="preserve">25-р хороо, Манлайбаатар дамдинсүрэнгийн гудамж, 83/2-р байр, 1602 тоот. </t>
  </si>
  <si>
    <t>1-р хороо, Элчингийн гудамж, 8-р барилга Монгол 3000 оффис, 1-р давхар</t>
  </si>
  <si>
    <t>15-р хороо, Стадион оргил-2 /17011/ махатма ганди гудамж, 33-р байр, 1707 тоот</t>
  </si>
  <si>
    <t>15-р хороо, Стадион оргил, Махатма ганди гудамж, 250 байр 102 тоот</t>
  </si>
  <si>
    <t xml:space="preserve">17-р хороо, Их монгол улсын гудамж, 715-р байр 703 тоот. </t>
  </si>
  <si>
    <t>6-р хороо, Сүхбаатар гудамж, “Хүрд” ХК-ийн байр, 6 тоот</t>
  </si>
  <si>
    <t>3-р хороо, Үйлдвэрийн баруун бүс /17071/, Ажилчны гудамж, 96 тоот оффисын 201 тоот</t>
  </si>
  <si>
    <t xml:space="preserve">7-р баг, Ганзам Урт цагаан 3 гудамж, 305 тоот. </t>
  </si>
  <si>
    <t>1-р баг, Номч бодоогийн 3 гудамж, 100 тоот</t>
  </si>
  <si>
    <t>1-р хороо, Аюуд тауэр, 707 тоот</t>
  </si>
  <si>
    <t>4-р баг, Хүрэнбулаг баг, 4-р хороолол, Саруул төв, 210 тоот</t>
  </si>
  <si>
    <t>4-р хороо, Нарны зам, Материал импекс ХК-ийн байр, 105 тоот</t>
  </si>
  <si>
    <t>1-р хороо, 12-р хороолол, /13381/ Токиогийн гудамж, Чингис зочид буудал, 5-р давхар, 520 тоот</t>
  </si>
  <si>
    <t>Сайншанд сум</t>
  </si>
  <si>
    <t>1-р баг, Дампил 16 гудамж, 20 тоот</t>
  </si>
  <si>
    <t>26-р хороо, Их Монголын гудамж, Сакура тауэр, 808 тоот</t>
  </si>
  <si>
    <t>2-р хороо, 40 50 мянгат /15171/, Төмөрчний гудамж 14-р байр 5 тоот</t>
  </si>
  <si>
    <t>Хүннү-2222, 221-101 тоот</t>
  </si>
  <si>
    <t>23-р хороо, Арцатын ам, Нүхтийн зам гудамж, Гумүда гарден хотхон, 730-р байр, 01 тоот</t>
  </si>
  <si>
    <t>1-р хороо, Олимпын гудамж-6, Нью Хоризонс тауэр, 10-р давхар 1003 тоот. 3-р давхар, 304 тоот</t>
  </si>
  <si>
    <t>8-р хороо бага тойруу /14200/, Сити тауэр 12 давхар, 1201 тоот</t>
  </si>
  <si>
    <t>OmniWay; Nomin Unity</t>
  </si>
  <si>
    <t>2024.02.21-№7/634; 2024.04.23-№7/1443</t>
  </si>
  <si>
    <t>2024.12.04-№7/3982</t>
  </si>
  <si>
    <t xml:space="preserve">ХАСХААН </t>
  </si>
  <si>
    <t xml:space="preserve">Monpay </t>
  </si>
  <si>
    <t xml:space="preserve">Zeel.mn </t>
  </si>
  <si>
    <t>2024.07.09-№/2534</t>
  </si>
  <si>
    <t xml:space="preserve">EntcreditMN </t>
  </si>
  <si>
    <t xml:space="preserve">Gate.mn </t>
  </si>
  <si>
    <t xml:space="preserve">Nano Capital </t>
  </si>
  <si>
    <t>Upay</t>
  </si>
  <si>
    <t>2024.12.16-№7/4110</t>
  </si>
  <si>
    <t xml:space="preserve">Numur </t>
  </si>
  <si>
    <t xml:space="preserve">Gerel </t>
  </si>
  <si>
    <t xml:space="preserve">Zeely </t>
  </si>
  <si>
    <t xml:space="preserve">Minu pay </t>
  </si>
  <si>
    <t xml:space="preserve">LendMN </t>
  </si>
  <si>
    <t>Nsf.mn, Lite+</t>
  </si>
  <si>
    <t>2023.06.20-№7/2552, 2023.06.20-№7/2553</t>
  </si>
  <si>
    <t>InvesCore</t>
  </si>
  <si>
    <t>2023.08.25-№7/3350</t>
  </si>
  <si>
    <t>SendMN</t>
  </si>
  <si>
    <t>2024.02.21-№7/636</t>
  </si>
  <si>
    <t xml:space="preserve">Nar app </t>
  </si>
  <si>
    <t>UniPay.mn</t>
  </si>
  <si>
    <t>2024.12.04-№7/3979</t>
  </si>
  <si>
    <t>Sign Finance</t>
  </si>
  <si>
    <t>2024.12.04-№7/3980</t>
  </si>
  <si>
    <t xml:space="preserve">Sono Mongolia </t>
  </si>
  <si>
    <t>Balance</t>
  </si>
  <si>
    <t>2024.12.04-№7/3981</t>
  </si>
  <si>
    <t>2024 оны 12-р сарын 31-ний байдлаар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</si>
</sst>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7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C00000"/>
      <name val="Times New Roman"/>
      <family val="1"/>
    </font>
    <font>
      <b/>
      <sz val="11"/>
      <color theme="8"/>
      <name val="Times New Roman"/>
      <family val="1"/>
    </font>
    <font>
      <sz val="11"/>
      <color theme="8"/>
      <name val="Times New Roman"/>
      <family val="1"/>
    </font>
    <font>
      <b/>
      <sz val="11"/>
      <name val="Times New Roman"/>
      <family val="1"/>
    </font>
    <font>
      <i/>
      <sz val="1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Liberation Sans"/>
      <family val="2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theme="0"/>
      <name val="Times New Roman"/>
      <family val="1"/>
    </font>
    <font>
      <b/>
      <sz val="11"/>
      <color rgb="FFC00000"/>
      <name val="Times New Roman"/>
      <family val="1"/>
    </font>
    <font>
      <sz val="10"/>
      <color theme="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1" fillId="0" borderId="0"/>
  </cellStyleXfs>
  <cellXfs count="75">
    <xf numFmtId="0" fontId="0" fillId="0" borderId="0" xfId="0"/>
    <xf numFmtId="0" fontId="2" fillId="0" borderId="0" xfId="0" applyFont="1" applyAlignment="1">
      <alignment horizontal="left"/>
    </xf>
    <xf numFmtId="0" fontId="4" fillId="0" borderId="0" xfId="0" applyFont="1"/>
    <xf numFmtId="43" fontId="3" fillId="0" borderId="0" xfId="1" applyFont="1"/>
    <xf numFmtId="0" fontId="3" fillId="0" borderId="0" xfId="0" applyFont="1"/>
    <xf numFmtId="43" fontId="3" fillId="0" borderId="0" xfId="0" applyNumberFormat="1" applyFont="1"/>
    <xf numFmtId="43" fontId="4" fillId="0" borderId="1" xfId="1" applyFont="1" applyBorder="1" applyAlignment="1">
      <alignment horizontal="center"/>
    </xf>
    <xf numFmtId="43" fontId="4" fillId="0" borderId="1" xfId="1" applyFont="1" applyBorder="1"/>
    <xf numFmtId="43" fontId="3" fillId="0" borderId="0" xfId="1" applyFont="1" applyAlignment="1">
      <alignment horizontal="center"/>
    </xf>
    <xf numFmtId="164" fontId="3" fillId="0" borderId="0" xfId="1" applyNumberFormat="1" applyFont="1"/>
    <xf numFmtId="43" fontId="5" fillId="0" borderId="0" xfId="1" applyFont="1"/>
    <xf numFmtId="0" fontId="5" fillId="0" borderId="0" xfId="0" applyFont="1"/>
    <xf numFmtId="43" fontId="3" fillId="0" borderId="0" xfId="1" applyFont="1" applyAlignment="1">
      <alignment horizontal="left" indent="1"/>
    </xf>
    <xf numFmtId="43" fontId="3" fillId="0" borderId="0" xfId="1" applyFont="1" applyAlignment="1">
      <alignment horizontal="left" indent="2"/>
    </xf>
    <xf numFmtId="43" fontId="6" fillId="0" borderId="0" xfId="1" applyFont="1" applyFill="1"/>
    <xf numFmtId="43" fontId="7" fillId="0" borderId="0" xfId="1" applyFont="1" applyFill="1"/>
    <xf numFmtId="43" fontId="7" fillId="0" borderId="0" xfId="1" applyFont="1" applyFill="1" applyBorder="1" applyAlignment="1" applyProtection="1">
      <alignment horizontal="left"/>
    </xf>
    <xf numFmtId="43" fontId="6" fillId="0" borderId="1" xfId="1" applyFont="1" applyFill="1" applyBorder="1"/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/>
    <xf numFmtId="0" fontId="10" fillId="0" borderId="2" xfId="0" applyFont="1" applyBorder="1"/>
    <xf numFmtId="164" fontId="10" fillId="0" borderId="2" xfId="1" applyNumberFormat="1" applyFont="1" applyBorder="1"/>
    <xf numFmtId="0" fontId="10" fillId="0" borderId="2" xfId="0" applyFont="1" applyBorder="1" applyAlignment="1">
      <alignment horizontal="center"/>
    </xf>
    <xf numFmtId="1" fontId="10" fillId="0" borderId="2" xfId="0" applyNumberFormat="1" applyFont="1" applyBorder="1" applyAlignment="1">
      <alignment horizontal="right"/>
    </xf>
    <xf numFmtId="43" fontId="4" fillId="0" borderId="3" xfId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3" fontId="4" fillId="0" borderId="0" xfId="1" applyFont="1" applyBorder="1" applyAlignment="1">
      <alignment horizontal="center"/>
    </xf>
    <xf numFmtId="1" fontId="4" fillId="0" borderId="1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4" fillId="3" borderId="2" xfId="0" applyFont="1" applyFill="1" applyBorder="1" applyAlignment="1">
      <alignment horizontal="justify" vertical="center"/>
    </xf>
    <xf numFmtId="43" fontId="4" fillId="3" borderId="2" xfId="1" applyFont="1" applyFill="1" applyBorder="1" applyAlignment="1">
      <alignment horizontal="justify" vertical="center"/>
    </xf>
    <xf numFmtId="0" fontId="12" fillId="0" borderId="2" xfId="0" applyFont="1" applyBorder="1" applyAlignment="1">
      <alignment vertical="center"/>
    </xf>
    <xf numFmtId="43" fontId="12" fillId="0" borderId="2" xfId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43" fontId="3" fillId="0" borderId="2" xfId="1" applyFont="1" applyBorder="1" applyAlignment="1">
      <alignment vertical="center"/>
    </xf>
    <xf numFmtId="0" fontId="4" fillId="0" borderId="2" xfId="0" applyFont="1" applyBorder="1" applyAlignment="1">
      <alignment vertical="center"/>
    </xf>
    <xf numFmtId="43" fontId="4" fillId="0" borderId="2" xfId="1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43" fontId="13" fillId="0" borderId="2" xfId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43" fontId="5" fillId="0" borderId="2" xfId="1" applyFont="1" applyBorder="1" applyAlignment="1">
      <alignment vertical="center"/>
    </xf>
    <xf numFmtId="0" fontId="13" fillId="3" borderId="2" xfId="0" applyFont="1" applyFill="1" applyBorder="1" applyAlignment="1">
      <alignment vertical="center"/>
    </xf>
    <xf numFmtId="43" fontId="13" fillId="3" borderId="2" xfId="1" applyFont="1" applyFill="1" applyBorder="1" applyAlignment="1">
      <alignment vertical="center"/>
    </xf>
    <xf numFmtId="0" fontId="2" fillId="0" borderId="2" xfId="0" applyFont="1" applyBorder="1" applyAlignment="1">
      <alignment vertical="center"/>
    </xf>
    <xf numFmtId="43" fontId="2" fillId="0" borderId="2" xfId="1" applyFont="1" applyBorder="1" applyAlignment="1">
      <alignment vertical="center"/>
    </xf>
    <xf numFmtId="0" fontId="4" fillId="0" borderId="2" xfId="0" applyFont="1" applyBorder="1"/>
    <xf numFmtId="43" fontId="4" fillId="0" borderId="2" xfId="1" applyFont="1" applyBorder="1" applyAlignment="1"/>
    <xf numFmtId="0" fontId="4" fillId="3" borderId="2" xfId="0" applyFont="1" applyFill="1" applyBorder="1" applyAlignment="1">
      <alignment vertical="center"/>
    </xf>
    <xf numFmtId="43" fontId="4" fillId="3" borderId="2" xfId="1" applyFont="1" applyFill="1" applyBorder="1" applyAlignment="1">
      <alignment vertical="center"/>
    </xf>
    <xf numFmtId="0" fontId="4" fillId="4" borderId="2" xfId="0" applyFont="1" applyFill="1" applyBorder="1" applyAlignment="1">
      <alignment vertical="center"/>
    </xf>
    <xf numFmtId="43" fontId="4" fillId="4" borderId="2" xfId="1" applyFont="1" applyFill="1" applyBorder="1" applyAlignment="1">
      <alignment vertical="center"/>
    </xf>
    <xf numFmtId="0" fontId="12" fillId="0" borderId="2" xfId="0" applyFont="1" applyBorder="1" applyAlignment="1">
      <alignment horizontal="left" vertical="center"/>
    </xf>
    <xf numFmtId="43" fontId="12" fillId="0" borderId="2" xfId="1" applyFont="1" applyBorder="1" applyAlignment="1">
      <alignment horizontal="left" vertical="center"/>
    </xf>
    <xf numFmtId="0" fontId="14" fillId="2" borderId="2" xfId="0" applyFont="1" applyFill="1" applyBorder="1" applyAlignment="1">
      <alignment vertical="center"/>
    </xf>
    <xf numFmtId="43" fontId="14" fillId="2" borderId="2" xfId="1" applyFont="1" applyFill="1" applyBorder="1" applyAlignment="1">
      <alignment vertical="center"/>
    </xf>
    <xf numFmtId="43" fontId="8" fillId="0" borderId="2" xfId="1" applyFont="1" applyFill="1" applyBorder="1" applyAlignment="1"/>
    <xf numFmtId="0" fontId="15" fillId="0" borderId="2" xfId="0" applyFont="1" applyBorder="1" applyAlignment="1">
      <alignment vertical="center"/>
    </xf>
    <xf numFmtId="43" fontId="15" fillId="0" borderId="2" xfId="1" applyFont="1" applyBorder="1" applyAlignment="1">
      <alignment vertical="center"/>
    </xf>
    <xf numFmtId="0" fontId="3" fillId="0" borderId="2" xfId="0" applyFont="1" applyBorder="1"/>
    <xf numFmtId="43" fontId="3" fillId="0" borderId="2" xfId="1" applyFont="1" applyBorder="1" applyAlignment="1"/>
    <xf numFmtId="0" fontId="4" fillId="4" borderId="2" xfId="0" applyFont="1" applyFill="1" applyBorder="1"/>
    <xf numFmtId="43" fontId="4" fillId="4" borderId="2" xfId="1" applyFont="1" applyFill="1" applyBorder="1" applyAlignment="1"/>
    <xf numFmtId="0" fontId="8" fillId="0" borderId="2" xfId="0" applyFont="1" applyBorder="1" applyAlignment="1">
      <alignment vertical="center"/>
    </xf>
    <xf numFmtId="43" fontId="8" fillId="0" borderId="2" xfId="1" applyFont="1" applyFill="1" applyBorder="1" applyAlignment="1">
      <alignment vertical="center"/>
    </xf>
    <xf numFmtId="0" fontId="16" fillId="2" borderId="2" xfId="0" applyFont="1" applyFill="1" applyBorder="1"/>
    <xf numFmtId="0" fontId="16" fillId="2" borderId="2" xfId="0" applyFont="1" applyFill="1" applyBorder="1" applyAlignment="1">
      <alignment horizontal="center"/>
    </xf>
    <xf numFmtId="0" fontId="16" fillId="2" borderId="4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164" fontId="16" fillId="2" borderId="2" xfId="1" applyNumberFormat="1" applyFont="1" applyFill="1" applyBorder="1" applyAlignment="1">
      <alignment horizontal="center" vertical="center" textRotation="90"/>
    </xf>
    <xf numFmtId="164" fontId="10" fillId="0" borderId="2" xfId="0" applyNumberFormat="1" applyFont="1" applyBorder="1"/>
    <xf numFmtId="0" fontId="8" fillId="0" borderId="2" xfId="0" applyFont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0" fontId="16" fillId="2" borderId="5" xfId="0" applyFont="1" applyFill="1" applyBorder="1" applyAlignment="1">
      <alignment horizontal="center"/>
    </xf>
    <xf numFmtId="0" fontId="16" fillId="2" borderId="6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Normal 2" xfId="2" xr:uid="{F06E7CB6-D59D-46FC-8599-C2FF020307B1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54"/>
  <sheetViews>
    <sheetView view="pageBreakPreview" zoomScaleNormal="100" zoomScaleSheetLayoutView="100" workbookViewId="0">
      <pane xSplit="1" ySplit="7" topLeftCell="E183" activePane="bottomRight" state="frozen"/>
      <selection pane="topRight" activeCell="C1" sqref="C1"/>
      <selection pane="bottomLeft" activeCell="A7" sqref="A7"/>
      <selection pane="bottomRight" activeCell="B206" sqref="B206:M206"/>
    </sheetView>
  </sheetViews>
  <sheetFormatPr defaultRowHeight="15" x14ac:dyDescent="0.25"/>
  <cols>
    <col min="1" max="1" width="83.5703125" style="4" bestFit="1" customWidth="1"/>
    <col min="2" max="6" width="18.7109375" style="4" bestFit="1" customWidth="1"/>
    <col min="7" max="7" width="18.7109375" style="4" customWidth="1"/>
    <col min="8" max="8" width="18.7109375" style="4" bestFit="1" customWidth="1"/>
    <col min="9" max="10" width="18.7109375" style="4" customWidth="1"/>
    <col min="11" max="13" width="18.7109375" style="4" bestFit="1" customWidth="1"/>
    <col min="14" max="16384" width="9.140625" style="4"/>
  </cols>
  <sheetData>
    <row r="1" spans="1:13" x14ac:dyDescent="0.25">
      <c r="A1" s="18" t="s">
        <v>61</v>
      </c>
    </row>
    <row r="2" spans="1:13" x14ac:dyDescent="0.25">
      <c r="A2" s="1"/>
    </row>
    <row r="3" spans="1:13" x14ac:dyDescent="0.25">
      <c r="A3" s="19" t="s">
        <v>62</v>
      </c>
    </row>
    <row r="4" spans="1:13" x14ac:dyDescent="0.25">
      <c r="A4" s="8" t="s">
        <v>110</v>
      </c>
      <c r="B4" s="9">
        <v>530</v>
      </c>
      <c r="C4" s="9">
        <v>536</v>
      </c>
      <c r="D4" s="9">
        <v>531</v>
      </c>
      <c r="E4" s="9">
        <v>534</v>
      </c>
      <c r="F4" s="9">
        <v>529</v>
      </c>
      <c r="G4" s="9">
        <v>527</v>
      </c>
      <c r="H4" s="9">
        <v>522</v>
      </c>
      <c r="I4" s="9">
        <v>513</v>
      </c>
      <c r="J4" s="9">
        <v>514</v>
      </c>
      <c r="K4" s="9">
        <v>522</v>
      </c>
      <c r="L4" s="9">
        <v>521</v>
      </c>
      <c r="M4" s="9">
        <v>529</v>
      </c>
    </row>
    <row r="5" spans="1:13" s="2" customFormat="1" ht="14.25" x14ac:dyDescent="0.2">
      <c r="A5" s="6" t="s">
        <v>0</v>
      </c>
      <c r="B5" s="28">
        <v>2021</v>
      </c>
      <c r="C5" s="28">
        <v>2021</v>
      </c>
      <c r="D5" s="28">
        <v>2021</v>
      </c>
      <c r="E5" s="28">
        <v>2021</v>
      </c>
      <c r="F5" s="28">
        <v>2022</v>
      </c>
      <c r="G5" s="28">
        <v>2022</v>
      </c>
      <c r="H5" s="28">
        <v>2022</v>
      </c>
      <c r="I5" s="28">
        <v>2022</v>
      </c>
      <c r="J5" s="28">
        <v>2023</v>
      </c>
      <c r="K5" s="28">
        <v>2023</v>
      </c>
      <c r="L5" s="28">
        <v>2023</v>
      </c>
      <c r="M5" s="28">
        <v>2023</v>
      </c>
    </row>
    <row r="6" spans="1:13" s="2" customFormat="1" ht="14.25" x14ac:dyDescent="0.2">
      <c r="A6" s="27"/>
      <c r="B6" s="25" t="s">
        <v>1190</v>
      </c>
      <c r="C6" s="26" t="s">
        <v>1191</v>
      </c>
      <c r="D6" s="25" t="s">
        <v>1193</v>
      </c>
      <c r="E6" s="25" t="s">
        <v>1192</v>
      </c>
      <c r="F6" s="25" t="s">
        <v>1190</v>
      </c>
      <c r="G6" s="26" t="s">
        <v>1191</v>
      </c>
      <c r="H6" s="25" t="s">
        <v>1193</v>
      </c>
      <c r="I6" s="25" t="s">
        <v>1192</v>
      </c>
      <c r="J6" s="25" t="s">
        <v>1190</v>
      </c>
      <c r="K6" s="26" t="s">
        <v>1191</v>
      </c>
      <c r="L6" s="25" t="s">
        <v>1193</v>
      </c>
      <c r="M6" s="25" t="s">
        <v>1192</v>
      </c>
    </row>
    <row r="7" spans="1:13" s="2" customFormat="1" ht="14.25" x14ac:dyDescent="0.2">
      <c r="A7" s="14" t="s">
        <v>64</v>
      </c>
      <c r="B7" s="14">
        <v>2007552949.4425936</v>
      </c>
      <c r="C7" s="14">
        <v>2178652040.6824489</v>
      </c>
      <c r="D7" s="14">
        <v>2369244197.0830045</v>
      </c>
      <c r="E7" s="14">
        <v>2616456340.7078376</v>
      </c>
      <c r="F7" s="14">
        <v>2874556055.7033601</v>
      </c>
      <c r="G7" s="14">
        <v>3079600929.0389366</v>
      </c>
      <c r="H7" s="14">
        <v>3294186239.2178507</v>
      </c>
      <c r="I7" s="14">
        <v>3415751783.0008159</v>
      </c>
      <c r="J7" s="14">
        <v>3583745045.8631172</v>
      </c>
      <c r="K7" s="14">
        <v>3815144793.0515966</v>
      </c>
      <c r="L7" s="14">
        <v>4121960604.7124095</v>
      </c>
      <c r="M7" s="14">
        <v>4526175794.4866161</v>
      </c>
    </row>
    <row r="8" spans="1:13" x14ac:dyDescent="0.25">
      <c r="A8" s="15" t="s">
        <v>65</v>
      </c>
      <c r="B8" s="15">
        <v>465837613.74359</v>
      </c>
      <c r="C8" s="15">
        <v>443861984.22858489</v>
      </c>
      <c r="D8" s="15">
        <v>435923391.10308546</v>
      </c>
      <c r="E8" s="15">
        <v>429712746.77680248</v>
      </c>
      <c r="F8" s="15">
        <v>374225123.06081599</v>
      </c>
      <c r="G8" s="15">
        <v>391313121.01653951</v>
      </c>
      <c r="H8" s="15">
        <v>401993406.22314095</v>
      </c>
      <c r="I8" s="15">
        <v>490540624.49024713</v>
      </c>
      <c r="J8" s="15">
        <v>513663193.80435878</v>
      </c>
      <c r="K8" s="15">
        <v>524573921.77675033</v>
      </c>
      <c r="L8" s="15">
        <v>529285953.65662938</v>
      </c>
      <c r="M8" s="15">
        <v>652934171.60610819</v>
      </c>
    </row>
    <row r="9" spans="1:13" x14ac:dyDescent="0.25">
      <c r="A9" s="3" t="s">
        <v>1</v>
      </c>
      <c r="B9" s="3">
        <v>169384054.33882618</v>
      </c>
      <c r="C9" s="3">
        <v>157605250.09351873</v>
      </c>
      <c r="D9" s="3">
        <v>137737953.54418263</v>
      </c>
      <c r="E9" s="3">
        <v>121081540.39719129</v>
      </c>
      <c r="F9" s="3">
        <v>119868221.54028501</v>
      </c>
      <c r="G9" s="3">
        <v>123888394.54015003</v>
      </c>
      <c r="H9" s="3">
        <v>119183161.39902034</v>
      </c>
      <c r="I9" s="3">
        <v>107395828.44102271</v>
      </c>
      <c r="J9" s="3">
        <v>113434858.61478575</v>
      </c>
      <c r="K9" s="3">
        <v>114155758.07213436</v>
      </c>
      <c r="L9" s="3">
        <v>114042364.10778289</v>
      </c>
      <c r="M9" s="3">
        <v>101920654.28673016</v>
      </c>
    </row>
    <row r="10" spans="1:13" x14ac:dyDescent="0.25">
      <c r="A10" s="3" t="s">
        <v>2</v>
      </c>
      <c r="B10" s="3">
        <v>152993335.24121401</v>
      </c>
      <c r="C10" s="3">
        <v>173069759.43343046</v>
      </c>
      <c r="D10" s="3">
        <v>171297288.06114307</v>
      </c>
      <c r="E10" s="3">
        <v>201591066.17012745</v>
      </c>
      <c r="F10" s="3">
        <v>172122086.38973501</v>
      </c>
      <c r="G10" s="3">
        <v>178010842.60617331</v>
      </c>
      <c r="H10" s="3">
        <v>167003690.52089283</v>
      </c>
      <c r="I10" s="3">
        <v>217479757.3599984</v>
      </c>
      <c r="J10" s="3">
        <v>213729837.18134809</v>
      </c>
      <c r="K10" s="3">
        <v>240067767.59527904</v>
      </c>
      <c r="L10" s="3">
        <v>253643195.27876139</v>
      </c>
      <c r="M10" s="3">
        <v>323965618.94985098</v>
      </c>
    </row>
    <row r="11" spans="1:13" x14ac:dyDescent="0.25">
      <c r="A11" s="3" t="s">
        <v>3</v>
      </c>
      <c r="B11" s="3">
        <v>140894724.59948</v>
      </c>
      <c r="C11" s="3">
        <v>109172244.61548559</v>
      </c>
      <c r="D11" s="3">
        <v>123697855.28832</v>
      </c>
      <c r="E11" s="3">
        <v>102177654.06286998</v>
      </c>
      <c r="F11" s="3">
        <v>77395056.309389994</v>
      </c>
      <c r="G11" s="3">
        <v>82313086.671620011</v>
      </c>
      <c r="H11" s="3">
        <v>110706382.86328825</v>
      </c>
      <c r="I11" s="3">
        <v>161169481.72950643</v>
      </c>
      <c r="J11" s="3">
        <v>180578808.63440222</v>
      </c>
      <c r="K11" s="3">
        <v>157109309.89469633</v>
      </c>
      <c r="L11" s="3">
        <v>152337922.66355601</v>
      </c>
      <c r="M11" s="3">
        <v>216976665.19974738</v>
      </c>
    </row>
    <row r="12" spans="1:13" x14ac:dyDescent="0.25">
      <c r="A12" s="3" t="s">
        <v>4</v>
      </c>
      <c r="B12" s="3">
        <v>154754.14937999964</v>
      </c>
      <c r="C12" s="3">
        <v>321428.95052999968</v>
      </c>
      <c r="D12" s="3">
        <v>150100.97085999974</v>
      </c>
      <c r="E12" s="3">
        <v>406365.01762399962</v>
      </c>
      <c r="F12" s="3">
        <v>535130.84309600003</v>
      </c>
      <c r="G12" s="3">
        <v>3703022.8668460003</v>
      </c>
      <c r="H12" s="3">
        <v>992504.11430999998</v>
      </c>
      <c r="I12" s="3">
        <v>1244959.7022100003</v>
      </c>
      <c r="J12" s="3">
        <v>3910224.1162926997</v>
      </c>
      <c r="K12" s="3">
        <v>9286645.2533299997</v>
      </c>
      <c r="L12" s="3">
        <v>2662986.6511293999</v>
      </c>
      <c r="M12" s="3">
        <v>2516072.57638</v>
      </c>
    </row>
    <row r="13" spans="1:13" x14ac:dyDescent="0.25">
      <c r="A13" s="3" t="s">
        <v>5</v>
      </c>
      <c r="B13" s="3">
        <v>2410745.41469</v>
      </c>
      <c r="C13" s="3">
        <v>3693301.1356200003</v>
      </c>
      <c r="D13" s="3">
        <v>3040193.2385800001</v>
      </c>
      <c r="E13" s="3">
        <v>4456121.1289900001</v>
      </c>
      <c r="F13" s="3">
        <v>4304627.9783100002</v>
      </c>
      <c r="G13" s="3">
        <v>3397774.3317500004</v>
      </c>
      <c r="H13" s="3">
        <v>4107667.3256300003</v>
      </c>
      <c r="I13" s="3">
        <v>3250597.2575099999</v>
      </c>
      <c r="J13" s="3">
        <v>2009465.2575299998</v>
      </c>
      <c r="K13" s="3">
        <v>3954440.9613100002</v>
      </c>
      <c r="L13" s="3">
        <v>6599484.9554000003</v>
      </c>
      <c r="M13" s="3">
        <v>7555160.5933999997</v>
      </c>
    </row>
    <row r="14" spans="1:13" x14ac:dyDescent="0.25">
      <c r="A14" s="15" t="s">
        <v>66</v>
      </c>
      <c r="B14" s="15">
        <v>14359236.609078201</v>
      </c>
      <c r="C14" s="15">
        <v>19654359.454402402</v>
      </c>
      <c r="D14" s="15">
        <v>19065941.940378997</v>
      </c>
      <c r="E14" s="15">
        <v>22588634.121151999</v>
      </c>
      <c r="F14" s="15">
        <v>19793778.101234201</v>
      </c>
      <c r="G14" s="15">
        <v>16756252.43513</v>
      </c>
      <c r="H14" s="15">
        <v>15957576.704531571</v>
      </c>
      <c r="I14" s="15">
        <v>29082456.102868158</v>
      </c>
      <c r="J14" s="15">
        <v>33245279.413222674</v>
      </c>
      <c r="K14" s="15">
        <v>34911518.055395998</v>
      </c>
      <c r="L14" s="15">
        <v>41678151.840774998</v>
      </c>
      <c r="M14" s="15">
        <v>50718427.804920405</v>
      </c>
    </row>
    <row r="15" spans="1:13" x14ac:dyDescent="0.25">
      <c r="A15" s="3" t="s">
        <v>6</v>
      </c>
      <c r="B15" s="3">
        <v>5671460.3851000005</v>
      </c>
      <c r="C15" s="3">
        <v>10828047.538559999</v>
      </c>
      <c r="D15" s="3">
        <v>10132875.305779999</v>
      </c>
      <c r="E15" s="3">
        <v>19488561.880589999</v>
      </c>
      <c r="F15" s="3">
        <v>10500506.169706</v>
      </c>
      <c r="G15" s="3">
        <v>7178793.4838399999</v>
      </c>
      <c r="H15" s="3">
        <v>7503343.4293648005</v>
      </c>
      <c r="I15" s="3">
        <v>18025693.999770001</v>
      </c>
      <c r="J15" s="3">
        <v>21971291.010653403</v>
      </c>
      <c r="K15" s="3">
        <v>19040323.874470003</v>
      </c>
      <c r="L15" s="3">
        <v>22882287.921330005</v>
      </c>
      <c r="M15" s="3">
        <v>29764740.982180402</v>
      </c>
    </row>
    <row r="16" spans="1:13" x14ac:dyDescent="0.25">
      <c r="A16" s="12" t="s">
        <v>7</v>
      </c>
      <c r="B16" s="3">
        <v>0</v>
      </c>
      <c r="C16" s="3">
        <v>1000</v>
      </c>
      <c r="D16" s="3">
        <v>0</v>
      </c>
      <c r="E16" s="3">
        <v>1000</v>
      </c>
      <c r="F16" s="3">
        <v>0</v>
      </c>
      <c r="G16" s="3">
        <v>0</v>
      </c>
      <c r="H16" s="3">
        <v>1.0000000000000001E-9</v>
      </c>
      <c r="I16" s="3">
        <v>0</v>
      </c>
      <c r="J16" s="3">
        <v>0</v>
      </c>
      <c r="K16" s="3">
        <v>1000</v>
      </c>
      <c r="L16" s="3">
        <v>1751507</v>
      </c>
      <c r="M16" s="3">
        <v>1706345</v>
      </c>
    </row>
    <row r="17" spans="1:13" x14ac:dyDescent="0.25">
      <c r="A17" s="12" t="s">
        <v>8</v>
      </c>
      <c r="B17" s="3">
        <v>0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</row>
    <row r="18" spans="1:13" x14ac:dyDescent="0.25">
      <c r="A18" s="12" t="s">
        <v>9</v>
      </c>
      <c r="B18" s="3">
        <v>4419114.5550800003</v>
      </c>
      <c r="C18" s="3">
        <v>6241034.9175800001</v>
      </c>
      <c r="D18" s="3">
        <v>7015329.4787799995</v>
      </c>
      <c r="E18" s="3">
        <v>13890904.85359</v>
      </c>
      <c r="F18" s="3">
        <v>5240741.3558999998</v>
      </c>
      <c r="G18" s="3">
        <v>4477503.6284099994</v>
      </c>
      <c r="H18" s="3">
        <v>4256277.5053599989</v>
      </c>
      <c r="I18" s="3">
        <v>7918601.7140500005</v>
      </c>
      <c r="J18" s="3">
        <v>5150484.8880733997</v>
      </c>
      <c r="K18" s="3">
        <v>6522243.2840900002</v>
      </c>
      <c r="L18" s="3">
        <v>5690336.8042099997</v>
      </c>
      <c r="M18" s="3">
        <v>9714079.9313604012</v>
      </c>
    </row>
    <row r="19" spans="1:13" x14ac:dyDescent="0.25">
      <c r="A19" s="12" t="s">
        <v>10</v>
      </c>
      <c r="B19" s="3">
        <v>1037577.74648</v>
      </c>
      <c r="C19" s="3">
        <v>4284884.0104799997</v>
      </c>
      <c r="D19" s="3">
        <v>3117545.827</v>
      </c>
      <c r="E19" s="3">
        <v>5586657.0270000007</v>
      </c>
      <c r="F19" s="3">
        <v>5249764.8138060002</v>
      </c>
      <c r="G19" s="3">
        <v>2347289.85543</v>
      </c>
      <c r="H19" s="3">
        <v>3237065.9240048002</v>
      </c>
      <c r="I19" s="3">
        <v>10054192.285320001</v>
      </c>
      <c r="J19" s="3">
        <v>14999861.726580001</v>
      </c>
      <c r="K19" s="3">
        <v>12226120.78138</v>
      </c>
      <c r="L19" s="3">
        <v>15429484.308120001</v>
      </c>
      <c r="M19" s="3">
        <v>18193356.24182</v>
      </c>
    </row>
    <row r="20" spans="1:13" x14ac:dyDescent="0.25">
      <c r="A20" s="12" t="s">
        <v>11</v>
      </c>
      <c r="B20" s="3">
        <v>214768.08353999999</v>
      </c>
      <c r="C20" s="3">
        <v>301128.61050000001</v>
      </c>
      <c r="D20" s="3">
        <v>0</v>
      </c>
      <c r="E20" s="3">
        <v>10000</v>
      </c>
      <c r="F20" s="3">
        <v>10000</v>
      </c>
      <c r="G20" s="3">
        <v>354000</v>
      </c>
      <c r="H20" s="3">
        <v>10000</v>
      </c>
      <c r="I20" s="3">
        <v>52900.000399999997</v>
      </c>
      <c r="J20" s="3">
        <v>1820944.3959999999</v>
      </c>
      <c r="K20" s="3">
        <v>290959.80900000001</v>
      </c>
      <c r="L20" s="3">
        <v>10959.808999999999</v>
      </c>
      <c r="M20" s="3">
        <v>150959.80900000001</v>
      </c>
    </row>
    <row r="21" spans="1:13" x14ac:dyDescent="0.25">
      <c r="A21" s="3" t="s">
        <v>12</v>
      </c>
      <c r="B21" s="3">
        <v>8744038.9197499994</v>
      </c>
      <c r="C21" s="3">
        <v>8866722.1583999991</v>
      </c>
      <c r="D21" s="3">
        <v>8956476.2758399993</v>
      </c>
      <c r="E21" s="3">
        <v>3194667.9550100002</v>
      </c>
      <c r="F21" s="3">
        <v>9407934.3484000005</v>
      </c>
      <c r="G21" s="3">
        <v>9680214.5485999994</v>
      </c>
      <c r="H21" s="3">
        <v>8553418.6324799992</v>
      </c>
      <c r="I21" s="3">
        <v>11148394.09324</v>
      </c>
      <c r="J21" s="3">
        <v>11377486.716049999</v>
      </c>
      <c r="K21" s="3">
        <v>15960871.541620001</v>
      </c>
      <c r="L21" s="3">
        <v>18873735.918880001</v>
      </c>
      <c r="M21" s="3">
        <v>20953686.82274</v>
      </c>
    </row>
    <row r="22" spans="1:13" x14ac:dyDescent="0.25">
      <c r="A22" s="12" t="s">
        <v>7</v>
      </c>
      <c r="B22" s="3">
        <v>0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</row>
    <row r="23" spans="1:13" x14ac:dyDescent="0.25">
      <c r="A23" s="12" t="s">
        <v>8</v>
      </c>
      <c r="B23" s="3">
        <v>0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</row>
    <row r="24" spans="1:13" x14ac:dyDescent="0.25">
      <c r="A24" s="12" t="s">
        <v>9</v>
      </c>
      <c r="B24" s="3">
        <v>6753624.01975</v>
      </c>
      <c r="C24" s="3">
        <v>6390716.7583999997</v>
      </c>
      <c r="D24" s="3">
        <v>6404216.7583999997</v>
      </c>
      <c r="E24" s="3">
        <v>1485097.44</v>
      </c>
      <c r="F24" s="3">
        <v>1435097.44</v>
      </c>
      <c r="G24" s="3">
        <v>7480678.3584000003</v>
      </c>
      <c r="H24" s="3">
        <v>7413382.8383999998</v>
      </c>
      <c r="I24" s="3">
        <v>9475779.6984000001</v>
      </c>
      <c r="J24" s="3">
        <v>9978744.7247099988</v>
      </c>
      <c r="K24" s="3">
        <v>12389870.86844</v>
      </c>
      <c r="L24" s="3">
        <v>13794569.516150001</v>
      </c>
      <c r="M24" s="3">
        <v>15914008.897739999</v>
      </c>
    </row>
    <row r="25" spans="1:13" x14ac:dyDescent="0.25">
      <c r="A25" s="12" t="s">
        <v>10</v>
      </c>
      <c r="B25" s="3">
        <v>1985414.9</v>
      </c>
      <c r="C25" s="3">
        <v>2471005.4</v>
      </c>
      <c r="D25" s="3">
        <v>2170770.7999999998</v>
      </c>
      <c r="E25" s="3">
        <v>1399314.3230300001</v>
      </c>
      <c r="F25" s="3">
        <v>7715602.2384000001</v>
      </c>
      <c r="G25" s="3">
        <v>2020407.3199999998</v>
      </c>
      <c r="H25" s="3">
        <v>963931.38</v>
      </c>
      <c r="I25" s="3">
        <v>1391662.4</v>
      </c>
      <c r="J25" s="3">
        <v>1236091.73</v>
      </c>
      <c r="K25" s="3">
        <v>3409784.69</v>
      </c>
      <c r="L25" s="3">
        <v>4924264.3614499997</v>
      </c>
      <c r="M25" s="3">
        <v>4584769.3578399997</v>
      </c>
    </row>
    <row r="26" spans="1:13" x14ac:dyDescent="0.25">
      <c r="A26" s="12" t="s">
        <v>11</v>
      </c>
      <c r="B26" s="3">
        <v>5000</v>
      </c>
      <c r="C26" s="3">
        <v>5000</v>
      </c>
      <c r="D26" s="3">
        <v>381488.71743999998</v>
      </c>
      <c r="E26" s="3">
        <v>310256.19198</v>
      </c>
      <c r="F26" s="3">
        <v>257234.67</v>
      </c>
      <c r="G26" s="3">
        <v>179128.8702</v>
      </c>
      <c r="H26" s="3">
        <v>176104.41407999999</v>
      </c>
      <c r="I26" s="3">
        <v>280951.99484</v>
      </c>
      <c r="J26" s="3">
        <v>162650.26134</v>
      </c>
      <c r="K26" s="3">
        <v>161215.98318000001</v>
      </c>
      <c r="L26" s="3">
        <v>154902.04128</v>
      </c>
      <c r="M26" s="3">
        <v>454908.56715999998</v>
      </c>
    </row>
    <row r="27" spans="1:13" x14ac:dyDescent="0.25">
      <c r="A27" s="3" t="s">
        <v>13</v>
      </c>
      <c r="B27" s="3">
        <v>-56262.695771799998</v>
      </c>
      <c r="C27" s="3">
        <v>-40410.242557600002</v>
      </c>
      <c r="D27" s="3">
        <v>-23409.641241000001</v>
      </c>
      <c r="E27" s="3">
        <v>-94595.714447999999</v>
      </c>
      <c r="F27" s="3">
        <v>-91570.295711757994</v>
      </c>
      <c r="G27" s="3">
        <v>-77349.40049</v>
      </c>
      <c r="H27" s="3">
        <v>-72168.191605317697</v>
      </c>
      <c r="I27" s="3">
        <v>-63710.36681</v>
      </c>
      <c r="J27" s="3">
        <v>-53549.541440725101</v>
      </c>
      <c r="K27" s="3">
        <v>-40443.205823999997</v>
      </c>
      <c r="L27" s="3">
        <v>-28419.066005000001</v>
      </c>
      <c r="M27" s="3">
        <v>0</v>
      </c>
    </row>
    <row r="28" spans="1:13" s="11" customFormat="1" x14ac:dyDescent="0.25">
      <c r="A28" s="10" t="s">
        <v>116</v>
      </c>
      <c r="B28" s="10">
        <v>0</v>
      </c>
      <c r="C28" s="10">
        <v>0</v>
      </c>
      <c r="D28" s="10">
        <v>0</v>
      </c>
      <c r="E28" s="10">
        <v>0</v>
      </c>
      <c r="F28" s="10">
        <v>23092.121159999999</v>
      </c>
      <c r="G28" s="10">
        <v>25406.196820000001</v>
      </c>
      <c r="H28" s="10">
        <v>27017.165707913198</v>
      </c>
      <c r="I28" s="10">
        <v>27921.623331836599</v>
      </c>
      <c r="J28" s="10">
        <v>49948.772039999996</v>
      </c>
      <c r="K28" s="10">
        <v>49234.154869999998</v>
      </c>
      <c r="L28" s="10">
        <v>49452.933430000005</v>
      </c>
      <c r="M28" s="10">
        <v>0</v>
      </c>
    </row>
    <row r="29" spans="1:13" x14ac:dyDescent="0.25">
      <c r="A29" s="15" t="s">
        <v>67</v>
      </c>
      <c r="B29" s="15">
        <v>1309635857.6550741</v>
      </c>
      <c r="C29" s="15">
        <v>1455865877.5883734</v>
      </c>
      <c r="D29" s="15">
        <v>1648960115.0724685</v>
      </c>
      <c r="E29" s="15">
        <v>1897466728.4758673</v>
      </c>
      <c r="F29" s="15">
        <v>2176124057.9205499</v>
      </c>
      <c r="G29" s="15">
        <v>2367245016.6412225</v>
      </c>
      <c r="H29" s="15">
        <v>2524028740.2196679</v>
      </c>
      <c r="I29" s="15">
        <v>2571251248.9658031</v>
      </c>
      <c r="J29" s="15">
        <v>2698572588.7450981</v>
      </c>
      <c r="K29" s="15">
        <v>2929953413.2265153</v>
      </c>
      <c r="L29" s="15">
        <v>3189615679.0467944</v>
      </c>
      <c r="M29" s="15">
        <v>3475952644.8439708</v>
      </c>
    </row>
    <row r="30" spans="1:13" x14ac:dyDescent="0.25">
      <c r="A30" s="3" t="s">
        <v>14</v>
      </c>
      <c r="B30" s="3">
        <v>1422016913.3628719</v>
      </c>
      <c r="C30" s="3">
        <v>1571878166.6583147</v>
      </c>
      <c r="D30" s="3">
        <v>1765925463.3034708</v>
      </c>
      <c r="E30" s="3">
        <v>2012173693.8695171</v>
      </c>
      <c r="F30" s="3">
        <v>2293590396.4660602</v>
      </c>
      <c r="G30" s="3">
        <v>2497786267.943954</v>
      </c>
      <c r="H30" s="3">
        <v>2666130088.1550212</v>
      </c>
      <c r="I30" s="3">
        <v>2722631182.0290656</v>
      </c>
      <c r="J30" s="3">
        <v>2863974866.5739765</v>
      </c>
      <c r="K30" s="3">
        <v>3107490496.3779178</v>
      </c>
      <c r="L30" s="3">
        <v>3378459118.4719501</v>
      </c>
      <c r="M30" s="3">
        <v>3675862241.4943676</v>
      </c>
    </row>
    <row r="31" spans="1:13" x14ac:dyDescent="0.25">
      <c r="A31" s="3" t="s">
        <v>68</v>
      </c>
      <c r="B31" s="3">
        <v>1377412828.4832406</v>
      </c>
      <c r="C31" s="3">
        <v>1517033673.636889</v>
      </c>
      <c r="D31" s="3">
        <v>1711175056.0284462</v>
      </c>
      <c r="E31" s="3">
        <v>1947444766.2339172</v>
      </c>
      <c r="F31" s="3">
        <v>2217151771.2815599</v>
      </c>
      <c r="G31" s="3">
        <v>2419928203.6580338</v>
      </c>
      <c r="H31" s="3">
        <v>2589762329.3432717</v>
      </c>
      <c r="I31" s="3">
        <v>2643976403.917942</v>
      </c>
      <c r="J31" s="3">
        <v>2780526803.526175</v>
      </c>
      <c r="K31" s="3">
        <v>3025198023.635808</v>
      </c>
      <c r="L31" s="3">
        <v>3284929548.2511902</v>
      </c>
      <c r="M31" s="3">
        <v>3581671072.5554729</v>
      </c>
    </row>
    <row r="32" spans="1:13" x14ac:dyDescent="0.25">
      <c r="A32" s="12" t="s">
        <v>15</v>
      </c>
      <c r="B32" s="3">
        <v>1178383262.4302766</v>
      </c>
      <c r="C32" s="3">
        <v>1325229790.9183681</v>
      </c>
      <c r="D32" s="3">
        <v>1518922782.6265271</v>
      </c>
      <c r="E32" s="3">
        <v>1762442403.7225049</v>
      </c>
      <c r="F32" s="3">
        <v>1995867959.1343901</v>
      </c>
      <c r="G32" s="3">
        <v>2152958147.0568194</v>
      </c>
      <c r="H32" s="3">
        <v>2294483649.6604433</v>
      </c>
      <c r="I32" s="3">
        <v>2343776343.2580876</v>
      </c>
      <c r="J32" s="3">
        <v>2444903839.5858068</v>
      </c>
      <c r="K32" s="3">
        <v>2697672519.748908</v>
      </c>
      <c r="L32" s="3">
        <v>2931045016.8502889</v>
      </c>
      <c r="M32" s="3">
        <v>3216251847.5989347</v>
      </c>
    </row>
    <row r="33" spans="1:13" x14ac:dyDescent="0.25">
      <c r="A33" s="12" t="s">
        <v>16</v>
      </c>
      <c r="B33" s="3">
        <v>56009157.613641001</v>
      </c>
      <c r="C33" s="3">
        <v>43468474.824474953</v>
      </c>
      <c r="D33" s="3">
        <v>49612948.658725254</v>
      </c>
      <c r="E33" s="3">
        <v>49455406.339477144</v>
      </c>
      <c r="F33" s="3">
        <v>78276096.896851599</v>
      </c>
      <c r="G33" s="3">
        <v>97479246.720785037</v>
      </c>
      <c r="H33" s="3">
        <v>105660045.02702156</v>
      </c>
      <c r="I33" s="3">
        <v>100761673.71449661</v>
      </c>
      <c r="J33" s="3">
        <v>118152747.01199643</v>
      </c>
      <c r="K33" s="3">
        <v>99068989.538563848</v>
      </c>
      <c r="L33" s="3">
        <v>110672400.09306273</v>
      </c>
      <c r="M33" s="3">
        <v>114907311.19559492</v>
      </c>
    </row>
    <row r="34" spans="1:13" x14ac:dyDescent="0.25">
      <c r="A34" s="12" t="s">
        <v>69</v>
      </c>
      <c r="B34" s="3">
        <v>143020408.43932274</v>
      </c>
      <c r="C34" s="3">
        <v>148335407.89404562</v>
      </c>
      <c r="D34" s="3">
        <v>142639324.74319416</v>
      </c>
      <c r="E34" s="3">
        <v>135546956.17193428</v>
      </c>
      <c r="F34" s="3">
        <v>143007715.250314</v>
      </c>
      <c r="G34" s="3">
        <v>169490809.88043112</v>
      </c>
      <c r="H34" s="3">
        <v>189618634.6558049</v>
      </c>
      <c r="I34" s="3">
        <v>199438386.94535875</v>
      </c>
      <c r="J34" s="3">
        <v>217470216.92837155</v>
      </c>
      <c r="K34" s="3">
        <v>228456514.34833583</v>
      </c>
      <c r="L34" s="3">
        <v>243212131.30783826</v>
      </c>
      <c r="M34" s="3">
        <v>250511913.76094568</v>
      </c>
    </row>
    <row r="35" spans="1:13" x14ac:dyDescent="0.25">
      <c r="A35" s="13" t="s">
        <v>18</v>
      </c>
      <c r="B35" s="3">
        <v>34873619.677746296</v>
      </c>
      <c r="C35" s="3">
        <v>34107617.923321493</v>
      </c>
      <c r="D35" s="3">
        <v>25012242.200625435</v>
      </c>
      <c r="E35" s="3">
        <v>26483063.035585009</v>
      </c>
      <c r="F35" s="3">
        <v>31461963.367759999</v>
      </c>
      <c r="G35" s="3">
        <v>47695441.141337231</v>
      </c>
      <c r="H35" s="3">
        <v>57709140.774362899</v>
      </c>
      <c r="I35" s="3">
        <v>52914695.964931473</v>
      </c>
      <c r="J35" s="3">
        <v>62624147.701900542</v>
      </c>
      <c r="K35" s="3">
        <v>59878395.763744161</v>
      </c>
      <c r="L35" s="3">
        <v>59841808.9646881</v>
      </c>
      <c r="M35" s="3">
        <v>57179802.302659295</v>
      </c>
    </row>
    <row r="36" spans="1:13" x14ac:dyDescent="0.25">
      <c r="A36" s="13" t="s">
        <v>19</v>
      </c>
      <c r="B36" s="3">
        <v>25163851.820678193</v>
      </c>
      <c r="C36" s="3">
        <v>28870798.783399738</v>
      </c>
      <c r="D36" s="3">
        <v>30163041.47680442</v>
      </c>
      <c r="E36" s="3">
        <v>20636290.109581262</v>
      </c>
      <c r="F36" s="3">
        <v>26777686.053550001</v>
      </c>
      <c r="G36" s="3">
        <v>33271722.238578472</v>
      </c>
      <c r="H36" s="3">
        <v>43426783.72881344</v>
      </c>
      <c r="I36" s="3">
        <v>51996233.091530383</v>
      </c>
      <c r="J36" s="3">
        <v>55969104.785071522</v>
      </c>
      <c r="K36" s="3">
        <v>60461201.725274764</v>
      </c>
      <c r="L36" s="3">
        <v>68397327.20324403</v>
      </c>
      <c r="M36" s="3">
        <v>66026269.117949985</v>
      </c>
    </row>
    <row r="37" spans="1:13" x14ac:dyDescent="0.25">
      <c r="A37" s="13" t="s">
        <v>20</v>
      </c>
      <c r="B37" s="3">
        <v>82982936.940898269</v>
      </c>
      <c r="C37" s="3">
        <v>85356991.1873243</v>
      </c>
      <c r="D37" s="3">
        <v>87464041.065764412</v>
      </c>
      <c r="E37" s="3">
        <v>88427603.026768014</v>
      </c>
      <c r="F37" s="3">
        <v>84768065.8290039</v>
      </c>
      <c r="G37" s="3">
        <v>88523646.500515342</v>
      </c>
      <c r="H37" s="3">
        <v>88482710.152628556</v>
      </c>
      <c r="I37" s="3">
        <v>94527457.888896942</v>
      </c>
      <c r="J37" s="3">
        <v>98876964.441399559</v>
      </c>
      <c r="K37" s="3">
        <v>108116916.85931703</v>
      </c>
      <c r="L37" s="3">
        <v>114972995.13990623</v>
      </c>
      <c r="M37" s="3">
        <v>127305842.3403365</v>
      </c>
    </row>
    <row r="38" spans="1:13" x14ac:dyDescent="0.25">
      <c r="A38" s="3" t="s">
        <v>70</v>
      </c>
      <c r="B38" s="3">
        <v>44604084.879631005</v>
      </c>
      <c r="C38" s="3">
        <v>54844493.021426007</v>
      </c>
      <c r="D38" s="3">
        <v>54750407.275025077</v>
      </c>
      <c r="E38" s="3">
        <v>64728927.635600001</v>
      </c>
      <c r="F38" s="3">
        <v>76438625.184499994</v>
      </c>
      <c r="G38" s="3">
        <v>77858064.285920009</v>
      </c>
      <c r="H38" s="3">
        <v>76367758.81175001</v>
      </c>
      <c r="I38" s="3">
        <v>78654778.111123189</v>
      </c>
      <c r="J38" s="3">
        <v>83448063.04779999</v>
      </c>
      <c r="K38" s="3">
        <v>82292472.742109999</v>
      </c>
      <c r="L38" s="3">
        <v>93529570.220759988</v>
      </c>
      <c r="M38" s="3">
        <v>94191168.938894302</v>
      </c>
    </row>
    <row r="39" spans="1:13" x14ac:dyDescent="0.25">
      <c r="A39" s="12" t="s">
        <v>15</v>
      </c>
      <c r="B39" s="3">
        <v>37910246.681847602</v>
      </c>
      <c r="C39" s="3">
        <v>47918346.626819998</v>
      </c>
      <c r="D39" s="3">
        <v>49784901.31622228</v>
      </c>
      <c r="E39" s="3">
        <v>59501828.924370006</v>
      </c>
      <c r="F39" s="3">
        <v>69420961.767859995</v>
      </c>
      <c r="G39" s="3">
        <v>72575485.697520003</v>
      </c>
      <c r="H39" s="3">
        <v>65846545.167719997</v>
      </c>
      <c r="I39" s="3">
        <v>65348256.233670004</v>
      </c>
      <c r="J39" s="3">
        <v>65129320.889760002</v>
      </c>
      <c r="K39" s="3">
        <v>69233095.526250005</v>
      </c>
      <c r="L39" s="3">
        <v>75919451.670969993</v>
      </c>
      <c r="M39" s="3">
        <v>81099507.946477756</v>
      </c>
    </row>
    <row r="40" spans="1:13" x14ac:dyDescent="0.25">
      <c r="A40" s="12" t="s">
        <v>16</v>
      </c>
      <c r="B40" s="3">
        <v>2993705.4698234</v>
      </c>
      <c r="C40" s="3">
        <v>2559884.5240460001</v>
      </c>
      <c r="D40" s="3">
        <v>688509.13413280004</v>
      </c>
      <c r="E40" s="3">
        <v>593536.23624</v>
      </c>
      <c r="F40" s="3">
        <v>1037367.79106</v>
      </c>
      <c r="G40" s="3">
        <v>598335.70947999996</v>
      </c>
      <c r="H40" s="3">
        <v>5389984.2999200001</v>
      </c>
      <c r="I40" s="3">
        <v>5726639.2014891999</v>
      </c>
      <c r="J40" s="3">
        <v>7757110.3076799996</v>
      </c>
      <c r="K40" s="3">
        <v>4080158.0337499999</v>
      </c>
      <c r="L40" s="3">
        <v>8891608.3246400002</v>
      </c>
      <c r="M40" s="3">
        <v>4528179.2790085478</v>
      </c>
    </row>
    <row r="41" spans="1:13" x14ac:dyDescent="0.25">
      <c r="A41" s="12" t="s">
        <v>69</v>
      </c>
      <c r="B41" s="3">
        <v>3700132.7279600003</v>
      </c>
      <c r="C41" s="3">
        <v>4366261.8705599997</v>
      </c>
      <c r="D41" s="3">
        <v>4276996.82467</v>
      </c>
      <c r="E41" s="3">
        <v>4633562.47499</v>
      </c>
      <c r="F41" s="3">
        <v>5980295.6255799998</v>
      </c>
      <c r="G41" s="3">
        <v>4684242.87892</v>
      </c>
      <c r="H41" s="3">
        <v>5131229.3441099999</v>
      </c>
      <c r="I41" s="3">
        <v>7579882.6759640006</v>
      </c>
      <c r="J41" s="3">
        <v>10561631.850360001</v>
      </c>
      <c r="K41" s="3">
        <v>8979219.1821100004</v>
      </c>
      <c r="L41" s="3">
        <v>8718510.2251500003</v>
      </c>
      <c r="M41" s="3">
        <v>8563481.7134080008</v>
      </c>
    </row>
    <row r="42" spans="1:13" x14ac:dyDescent="0.25">
      <c r="A42" s="13" t="s">
        <v>18</v>
      </c>
      <c r="B42" s="3">
        <v>332291.48728</v>
      </c>
      <c r="C42" s="3">
        <v>290205.86048999999</v>
      </c>
      <c r="D42" s="3">
        <v>556247.63612000004</v>
      </c>
      <c r="E42" s="3">
        <v>561817.33375999995</v>
      </c>
      <c r="F42" s="3">
        <v>328883.04437000002</v>
      </c>
      <c r="G42" s="3">
        <v>178923.85346000001</v>
      </c>
      <c r="H42" s="3">
        <v>1060363.1490800001</v>
      </c>
      <c r="I42" s="3">
        <v>2977696.7686299998</v>
      </c>
      <c r="J42" s="3">
        <v>2738746.9239800004</v>
      </c>
      <c r="K42" s="3">
        <v>4502452.9494500002</v>
      </c>
      <c r="L42" s="3">
        <v>4714255.45591</v>
      </c>
      <c r="M42" s="3">
        <v>1195752.107448</v>
      </c>
    </row>
    <row r="43" spans="1:13" x14ac:dyDescent="0.25">
      <c r="A43" s="13" t="s">
        <v>19</v>
      </c>
      <c r="B43" s="3">
        <v>1432668.6000899998</v>
      </c>
      <c r="C43" s="3">
        <v>486292.25680000003</v>
      </c>
      <c r="D43" s="3">
        <v>642783.48359999992</v>
      </c>
      <c r="E43" s="3">
        <v>486176.20799999998</v>
      </c>
      <c r="F43" s="3">
        <v>656821.82441</v>
      </c>
      <c r="G43" s="3">
        <v>1311439.2248</v>
      </c>
      <c r="H43" s="3">
        <v>1017411.4681599999</v>
      </c>
      <c r="I43" s="3">
        <v>1525002.6359999999</v>
      </c>
      <c r="J43" s="3">
        <v>1975613.8256299999</v>
      </c>
      <c r="K43" s="3">
        <v>2346109.0076699997</v>
      </c>
      <c r="L43" s="3">
        <v>2291473.8178000003</v>
      </c>
      <c r="M43" s="3">
        <v>4964660.4514699997</v>
      </c>
    </row>
    <row r="44" spans="1:13" x14ac:dyDescent="0.25">
      <c r="A44" s="13" t="s">
        <v>20</v>
      </c>
      <c r="B44" s="3">
        <v>1935172.64059</v>
      </c>
      <c r="C44" s="3">
        <v>3589763.7532700002</v>
      </c>
      <c r="D44" s="3">
        <v>3077965.7049500002</v>
      </c>
      <c r="E44" s="3">
        <v>3585568.9332299996</v>
      </c>
      <c r="F44" s="3">
        <v>4994590.7567999996</v>
      </c>
      <c r="G44" s="3">
        <v>3193879.8006600002</v>
      </c>
      <c r="H44" s="3">
        <v>3053454.7268700004</v>
      </c>
      <c r="I44" s="3">
        <v>3077183.2713339999</v>
      </c>
      <c r="J44" s="3">
        <v>5847271.1007499993</v>
      </c>
      <c r="K44" s="3">
        <v>2130657.22499</v>
      </c>
      <c r="L44" s="3">
        <v>1712780.9514400002</v>
      </c>
      <c r="M44" s="3">
        <v>2403069.1544900001</v>
      </c>
    </row>
    <row r="45" spans="1:13" s="11" customFormat="1" x14ac:dyDescent="0.25">
      <c r="A45" s="10" t="s">
        <v>111</v>
      </c>
      <c r="B45" s="10">
        <v>112381055.70779771</v>
      </c>
      <c r="C45" s="10">
        <v>116012289.06994142</v>
      </c>
      <c r="D45" s="10">
        <v>116965348.23100293</v>
      </c>
      <c r="E45" s="10">
        <v>114706965.39364921</v>
      </c>
      <c r="F45" s="10">
        <v>117466338.545504</v>
      </c>
      <c r="G45" s="10">
        <v>130541251.30273151</v>
      </c>
      <c r="H45" s="10">
        <v>142101347.93535304</v>
      </c>
      <c r="I45" s="10">
        <v>151379933.06326291</v>
      </c>
      <c r="J45" s="10">
        <v>165402277.82887694</v>
      </c>
      <c r="K45" s="10">
        <v>177537083.15140459</v>
      </c>
      <c r="L45" s="10">
        <v>188843439.42515472</v>
      </c>
      <c r="M45" s="10">
        <v>199909596.65040025</v>
      </c>
    </row>
    <row r="46" spans="1:13" hidden="1" x14ac:dyDescent="0.25">
      <c r="A46" s="15" t="s">
        <v>71</v>
      </c>
      <c r="B46" s="15">
        <v>0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</row>
    <row r="47" spans="1:13" hidden="1" x14ac:dyDescent="0.25">
      <c r="A47" s="3" t="s">
        <v>21</v>
      </c>
      <c r="B47" s="3">
        <v>0</v>
      </c>
      <c r="C47" s="3">
        <v>0</v>
      </c>
      <c r="D47" s="3">
        <v>0</v>
      </c>
      <c r="E47" s="3">
        <v>0</v>
      </c>
      <c r="F47" s="3">
        <v>0</v>
      </c>
      <c r="G47" s="3">
        <v>0</v>
      </c>
      <c r="H47" s="3">
        <v>0</v>
      </c>
      <c r="I47" s="3">
        <v>0</v>
      </c>
      <c r="J47" s="3">
        <v>0</v>
      </c>
      <c r="K47" s="3">
        <v>0</v>
      </c>
      <c r="L47" s="3">
        <v>0</v>
      </c>
      <c r="M47" s="3">
        <v>0</v>
      </c>
    </row>
    <row r="48" spans="1:13" hidden="1" x14ac:dyDescent="0.25">
      <c r="A48" s="3" t="s">
        <v>72</v>
      </c>
      <c r="B48" s="3">
        <v>0</v>
      </c>
      <c r="C48" s="3">
        <v>0</v>
      </c>
      <c r="D48" s="3">
        <v>0</v>
      </c>
      <c r="E48" s="3">
        <v>0</v>
      </c>
      <c r="F48" s="3">
        <v>0</v>
      </c>
      <c r="G48" s="3">
        <v>0</v>
      </c>
      <c r="H48" s="3">
        <v>0</v>
      </c>
      <c r="I48" s="3">
        <v>0</v>
      </c>
      <c r="J48" s="3">
        <v>0</v>
      </c>
      <c r="K48" s="3">
        <v>0</v>
      </c>
      <c r="L48" s="3">
        <v>0</v>
      </c>
      <c r="M48" s="3">
        <v>0</v>
      </c>
    </row>
    <row r="49" spans="1:13" hidden="1" x14ac:dyDescent="0.25">
      <c r="A49" s="12" t="s">
        <v>15</v>
      </c>
      <c r="B49" s="3">
        <v>0</v>
      </c>
      <c r="C49" s="3">
        <v>0</v>
      </c>
      <c r="D49" s="3">
        <v>0</v>
      </c>
      <c r="E49" s="3">
        <v>0</v>
      </c>
      <c r="F49" s="3">
        <v>0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  <c r="L49" s="3">
        <v>0</v>
      </c>
      <c r="M49" s="3">
        <v>0</v>
      </c>
    </row>
    <row r="50" spans="1:13" hidden="1" x14ac:dyDescent="0.25">
      <c r="A50" s="12" t="s">
        <v>16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0</v>
      </c>
    </row>
    <row r="51" spans="1:13" hidden="1" x14ac:dyDescent="0.25">
      <c r="A51" s="12" t="s">
        <v>69</v>
      </c>
      <c r="B51" s="3">
        <v>0</v>
      </c>
      <c r="C51" s="3">
        <v>0</v>
      </c>
      <c r="D51" s="3">
        <v>0</v>
      </c>
      <c r="E51" s="3">
        <v>0</v>
      </c>
      <c r="F51" s="3">
        <v>0</v>
      </c>
      <c r="G51" s="3">
        <v>0</v>
      </c>
      <c r="H51" s="3">
        <v>0</v>
      </c>
      <c r="I51" s="3">
        <v>0</v>
      </c>
      <c r="J51" s="3">
        <v>0</v>
      </c>
      <c r="K51" s="3">
        <v>0</v>
      </c>
      <c r="L51" s="3">
        <v>0</v>
      </c>
      <c r="M51" s="3">
        <v>0</v>
      </c>
    </row>
    <row r="52" spans="1:13" hidden="1" x14ac:dyDescent="0.25">
      <c r="A52" s="13" t="s">
        <v>18</v>
      </c>
      <c r="B52" s="3">
        <v>0</v>
      </c>
      <c r="C52" s="3">
        <v>0</v>
      </c>
      <c r="D52" s="3">
        <v>0</v>
      </c>
      <c r="E52" s="3">
        <v>0</v>
      </c>
      <c r="F52" s="3">
        <v>0</v>
      </c>
      <c r="G52" s="3">
        <v>0</v>
      </c>
      <c r="H52" s="3">
        <v>0</v>
      </c>
      <c r="I52" s="3">
        <v>0</v>
      </c>
      <c r="J52" s="3">
        <v>0</v>
      </c>
      <c r="K52" s="3">
        <v>0</v>
      </c>
      <c r="L52" s="3">
        <v>0</v>
      </c>
      <c r="M52" s="3">
        <v>0</v>
      </c>
    </row>
    <row r="53" spans="1:13" hidden="1" x14ac:dyDescent="0.25">
      <c r="A53" s="13" t="s">
        <v>19</v>
      </c>
      <c r="B53" s="3">
        <v>0</v>
      </c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0</v>
      </c>
    </row>
    <row r="54" spans="1:13" hidden="1" x14ac:dyDescent="0.25">
      <c r="A54" s="13" t="s">
        <v>20</v>
      </c>
      <c r="B54" s="3">
        <v>0</v>
      </c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  <c r="L54" s="3">
        <v>0</v>
      </c>
      <c r="M54" s="3">
        <v>0</v>
      </c>
    </row>
    <row r="55" spans="1:13" hidden="1" x14ac:dyDescent="0.25">
      <c r="A55" s="3" t="s">
        <v>73</v>
      </c>
      <c r="B55" s="3">
        <v>0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0</v>
      </c>
      <c r="I55" s="3">
        <v>0</v>
      </c>
      <c r="J55" s="3">
        <v>0</v>
      </c>
      <c r="K55" s="3">
        <v>0</v>
      </c>
      <c r="L55" s="3">
        <v>0</v>
      </c>
      <c r="M55" s="3">
        <v>0</v>
      </c>
    </row>
    <row r="56" spans="1:13" hidden="1" x14ac:dyDescent="0.25">
      <c r="A56" s="12" t="s">
        <v>15</v>
      </c>
      <c r="B56" s="3">
        <v>0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0</v>
      </c>
      <c r="I56" s="3">
        <v>0</v>
      </c>
      <c r="J56" s="3">
        <v>0</v>
      </c>
      <c r="K56" s="3">
        <v>0</v>
      </c>
      <c r="L56" s="3">
        <v>0</v>
      </c>
      <c r="M56" s="3">
        <v>0</v>
      </c>
    </row>
    <row r="57" spans="1:13" hidden="1" x14ac:dyDescent="0.25">
      <c r="A57" s="12" t="s">
        <v>16</v>
      </c>
      <c r="B57" s="3">
        <v>0</v>
      </c>
      <c r="C57" s="3">
        <v>0</v>
      </c>
      <c r="D57" s="3">
        <v>0</v>
      </c>
      <c r="E57" s="3">
        <v>0</v>
      </c>
      <c r="F57" s="3">
        <v>0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</row>
    <row r="58" spans="1:13" hidden="1" x14ac:dyDescent="0.25">
      <c r="A58" s="12" t="s">
        <v>69</v>
      </c>
      <c r="B58" s="3">
        <v>0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0</v>
      </c>
      <c r="I58" s="3">
        <v>0</v>
      </c>
      <c r="J58" s="3">
        <v>0</v>
      </c>
      <c r="K58" s="3">
        <v>0</v>
      </c>
      <c r="L58" s="3">
        <v>0</v>
      </c>
      <c r="M58" s="3">
        <v>0</v>
      </c>
    </row>
    <row r="59" spans="1:13" hidden="1" x14ac:dyDescent="0.25">
      <c r="A59" s="13" t="s">
        <v>18</v>
      </c>
      <c r="B59" s="3">
        <v>0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0</v>
      </c>
      <c r="I59" s="3">
        <v>0</v>
      </c>
      <c r="J59" s="3">
        <v>0</v>
      </c>
      <c r="K59" s="3">
        <v>0</v>
      </c>
      <c r="L59" s="3">
        <v>0</v>
      </c>
      <c r="M59" s="3">
        <v>0</v>
      </c>
    </row>
    <row r="60" spans="1:13" hidden="1" x14ac:dyDescent="0.25">
      <c r="A60" s="13" t="s">
        <v>19</v>
      </c>
      <c r="B60" s="3">
        <v>0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  <c r="L60" s="3">
        <v>0</v>
      </c>
      <c r="M60" s="3">
        <v>0</v>
      </c>
    </row>
    <row r="61" spans="1:13" hidden="1" x14ac:dyDescent="0.25">
      <c r="A61" s="13" t="s">
        <v>20</v>
      </c>
      <c r="B61" s="3">
        <v>0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0</v>
      </c>
      <c r="I61" s="3">
        <v>0</v>
      </c>
      <c r="J61" s="3">
        <v>0</v>
      </c>
      <c r="K61" s="3">
        <v>0</v>
      </c>
      <c r="L61" s="3">
        <v>0</v>
      </c>
      <c r="M61" s="3">
        <v>0</v>
      </c>
    </row>
    <row r="62" spans="1:13" s="11" customFormat="1" hidden="1" x14ac:dyDescent="0.25">
      <c r="A62" s="10" t="s">
        <v>112</v>
      </c>
      <c r="B62" s="10">
        <v>0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</row>
    <row r="63" spans="1:13" x14ac:dyDescent="0.25">
      <c r="A63" s="15" t="s">
        <v>74</v>
      </c>
      <c r="B63" s="15">
        <v>5677787.70407</v>
      </c>
      <c r="C63" s="15">
        <v>11888348.0366905</v>
      </c>
      <c r="D63" s="15">
        <v>10714301.501990499</v>
      </c>
      <c r="E63" s="15">
        <v>9869022.7930100001</v>
      </c>
      <c r="F63" s="15">
        <v>9019244.2733299993</v>
      </c>
      <c r="G63" s="15">
        <v>9488057.3267375007</v>
      </c>
      <c r="H63" s="15">
        <v>10355545.31927</v>
      </c>
      <c r="I63" s="15">
        <v>9719197.9539500009</v>
      </c>
      <c r="J63" s="15">
        <v>9639652.3254000004</v>
      </c>
      <c r="K63" s="15">
        <v>10247323.921730001</v>
      </c>
      <c r="L63" s="15">
        <v>15223208.813169498</v>
      </c>
      <c r="M63" s="15">
        <v>14681958.958313998</v>
      </c>
    </row>
    <row r="64" spans="1:13" x14ac:dyDescent="0.25">
      <c r="A64" s="3" t="s">
        <v>22</v>
      </c>
      <c r="B64" s="3">
        <v>5722727.3940700004</v>
      </c>
      <c r="C64" s="3">
        <v>11950439.039280001</v>
      </c>
      <c r="D64" s="3">
        <v>10829392.441129999</v>
      </c>
      <c r="E64" s="3">
        <v>10386062.622219998</v>
      </c>
      <c r="F64" s="3">
        <v>9198712.9536499996</v>
      </c>
      <c r="G64" s="3">
        <v>9642182.8125700001</v>
      </c>
      <c r="H64" s="3">
        <v>10511124.290709998</v>
      </c>
      <c r="I64" s="3">
        <v>9859966.85898</v>
      </c>
      <c r="J64" s="3">
        <v>9787408.2994699981</v>
      </c>
      <c r="K64" s="3">
        <v>10474969.24539</v>
      </c>
      <c r="L64" s="3">
        <v>15370658.926039496</v>
      </c>
      <c r="M64" s="3">
        <v>15119373.058644004</v>
      </c>
    </row>
    <row r="65" spans="1:13" x14ac:dyDescent="0.25">
      <c r="A65" s="3" t="s">
        <v>75</v>
      </c>
      <c r="B65" s="3">
        <v>5722727.3940700004</v>
      </c>
      <c r="C65" s="3">
        <v>11950439.039280001</v>
      </c>
      <c r="D65" s="3">
        <v>10829392.441129999</v>
      </c>
      <c r="E65" s="3">
        <v>10386062.622219998</v>
      </c>
      <c r="F65" s="3">
        <v>9198712.9536499996</v>
      </c>
      <c r="G65" s="3">
        <v>9642182.8125700001</v>
      </c>
      <c r="H65" s="3">
        <v>10511124.290709998</v>
      </c>
      <c r="I65" s="3">
        <v>9859966.85898</v>
      </c>
      <c r="J65" s="3">
        <v>9787408.2994699981</v>
      </c>
      <c r="K65" s="3">
        <v>10474969.24539</v>
      </c>
      <c r="L65" s="3">
        <v>15370658.926039496</v>
      </c>
      <c r="M65" s="3">
        <v>15119373.058644004</v>
      </c>
    </row>
    <row r="66" spans="1:13" x14ac:dyDescent="0.25">
      <c r="A66" s="12" t="s">
        <v>15</v>
      </c>
      <c r="B66" s="3">
        <v>5553990.2830700008</v>
      </c>
      <c r="C66" s="3">
        <v>11656913.92361</v>
      </c>
      <c r="D66" s="3">
        <v>10190036.20418</v>
      </c>
      <c r="E66" s="3">
        <v>9479150.2302800007</v>
      </c>
      <c r="F66" s="3">
        <v>8605883.0093099996</v>
      </c>
      <c r="G66" s="3">
        <v>8984002.4914200008</v>
      </c>
      <c r="H66" s="3">
        <v>10001635.123500001</v>
      </c>
      <c r="I66" s="3">
        <v>9337884.9764600005</v>
      </c>
      <c r="J66" s="3">
        <v>9023943.2832299992</v>
      </c>
      <c r="K66" s="3">
        <v>9747953.7392100003</v>
      </c>
      <c r="L66" s="3">
        <v>14802807.249409499</v>
      </c>
      <c r="M66" s="3">
        <v>14537532.867884001</v>
      </c>
    </row>
    <row r="67" spans="1:13" x14ac:dyDescent="0.25">
      <c r="A67" s="12" t="s">
        <v>16</v>
      </c>
      <c r="B67" s="3">
        <v>98093.902999999991</v>
      </c>
      <c r="C67" s="3">
        <v>198794.82759</v>
      </c>
      <c r="D67" s="3">
        <v>319200.33246000001</v>
      </c>
      <c r="E67" s="3">
        <v>193721.22588000001</v>
      </c>
      <c r="F67" s="3">
        <v>206439.40549</v>
      </c>
      <c r="G67" s="3">
        <v>341561.91697000002</v>
      </c>
      <c r="H67" s="3">
        <v>167874.28601000001</v>
      </c>
      <c r="I67" s="3">
        <v>206492.18101999999</v>
      </c>
      <c r="J67" s="3">
        <v>275835.47725</v>
      </c>
      <c r="K67" s="3">
        <v>107124.85325</v>
      </c>
      <c r="L67" s="3">
        <v>180699.15489000001</v>
      </c>
      <c r="M67" s="3">
        <v>263830.80826000002</v>
      </c>
    </row>
    <row r="68" spans="1:13" x14ac:dyDescent="0.25">
      <c r="A68" s="12" t="s">
        <v>17</v>
      </c>
      <c r="B68" s="3">
        <v>70643.207999999999</v>
      </c>
      <c r="C68" s="3">
        <v>94730.288079999998</v>
      </c>
      <c r="D68" s="3">
        <v>320155.90448999999</v>
      </c>
      <c r="E68" s="3">
        <v>713191.16605999996</v>
      </c>
      <c r="F68" s="3">
        <v>386390.53885000001</v>
      </c>
      <c r="G68" s="3">
        <v>316618.40418000001</v>
      </c>
      <c r="H68" s="3">
        <v>341614.88119999995</v>
      </c>
      <c r="I68" s="3">
        <v>315589.70149999997</v>
      </c>
      <c r="J68" s="3">
        <v>487629.53898999997</v>
      </c>
      <c r="K68" s="3">
        <v>619890.65292999998</v>
      </c>
      <c r="L68" s="3">
        <v>387152.52173999994</v>
      </c>
      <c r="M68" s="3">
        <v>318009.38250000001</v>
      </c>
    </row>
    <row r="69" spans="1:13" x14ac:dyDescent="0.25">
      <c r="A69" s="13" t="s">
        <v>18</v>
      </c>
      <c r="B69" s="3">
        <v>36672.534</v>
      </c>
      <c r="C69" s="3">
        <v>34025.41272</v>
      </c>
      <c r="D69" s="3">
        <v>275695.21713</v>
      </c>
      <c r="E69" s="3">
        <v>108958.05273999998</v>
      </c>
      <c r="F69" s="3">
        <v>127200.42674</v>
      </c>
      <c r="G69" s="3">
        <v>124880.15263999999</v>
      </c>
      <c r="H69" s="3">
        <v>136701.17994999999</v>
      </c>
      <c r="I69" s="3">
        <v>132252.06371000002</v>
      </c>
      <c r="J69" s="3">
        <v>293335.49304000003</v>
      </c>
      <c r="K69" s="3">
        <v>392880.02753000002</v>
      </c>
      <c r="L69" s="3">
        <v>284996.27353999997</v>
      </c>
      <c r="M69" s="3">
        <v>168678.54460999998</v>
      </c>
    </row>
    <row r="70" spans="1:13" x14ac:dyDescent="0.25">
      <c r="A70" s="13" t="s">
        <v>19</v>
      </c>
      <c r="B70" s="3">
        <v>6207.598</v>
      </c>
      <c r="C70" s="3">
        <v>34119.932359999999</v>
      </c>
      <c r="D70" s="3">
        <v>28507.139360000001</v>
      </c>
      <c r="E70" s="3">
        <v>248237.71440999999</v>
      </c>
      <c r="F70" s="3">
        <v>243687.01707</v>
      </c>
      <c r="G70" s="3">
        <v>171821.79706000001</v>
      </c>
      <c r="H70" s="3">
        <v>183807.47761999999</v>
      </c>
      <c r="I70" s="3">
        <v>171912.71582000001</v>
      </c>
      <c r="J70" s="3">
        <v>182033.09691999998</v>
      </c>
      <c r="K70" s="3">
        <v>205883.10337</v>
      </c>
      <c r="L70" s="3">
        <v>69980.322310000003</v>
      </c>
      <c r="M70" s="3">
        <v>87864.704200000007</v>
      </c>
    </row>
    <row r="71" spans="1:13" x14ac:dyDescent="0.25">
      <c r="A71" s="13" t="s">
        <v>20</v>
      </c>
      <c r="B71" s="3">
        <v>27763.076000000001</v>
      </c>
      <c r="C71" s="3">
        <v>26584.942999999999</v>
      </c>
      <c r="D71" s="3">
        <v>15953.548000000001</v>
      </c>
      <c r="E71" s="3">
        <v>355995.39890999999</v>
      </c>
      <c r="F71" s="3">
        <v>15503.09504</v>
      </c>
      <c r="G71" s="3">
        <v>19916.45448</v>
      </c>
      <c r="H71" s="3">
        <v>21106.22363</v>
      </c>
      <c r="I71" s="3">
        <v>11424.921969999999</v>
      </c>
      <c r="J71" s="3">
        <v>12260.94903</v>
      </c>
      <c r="K71" s="3">
        <v>21127.52203</v>
      </c>
      <c r="L71" s="3">
        <v>32175.925890000002</v>
      </c>
      <c r="M71" s="3">
        <v>61466.133690000002</v>
      </c>
    </row>
    <row r="72" spans="1:13" x14ac:dyDescent="0.25">
      <c r="A72" s="3" t="s">
        <v>76</v>
      </c>
      <c r="B72" s="3">
        <v>0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0</v>
      </c>
      <c r="I72" s="3">
        <v>0</v>
      </c>
      <c r="J72" s="3">
        <v>0</v>
      </c>
      <c r="K72" s="3">
        <v>0</v>
      </c>
      <c r="L72" s="3">
        <v>0</v>
      </c>
      <c r="M72" s="3">
        <v>0</v>
      </c>
    </row>
    <row r="73" spans="1:13" x14ac:dyDescent="0.25">
      <c r="A73" s="12" t="s">
        <v>15</v>
      </c>
      <c r="B73" s="3">
        <v>0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 s="3">
        <v>0</v>
      </c>
      <c r="J73" s="3">
        <v>0</v>
      </c>
      <c r="K73" s="3">
        <v>0</v>
      </c>
      <c r="L73" s="3">
        <v>0</v>
      </c>
      <c r="M73" s="3">
        <v>0</v>
      </c>
    </row>
    <row r="74" spans="1:13" x14ac:dyDescent="0.25">
      <c r="A74" s="12" t="s">
        <v>16</v>
      </c>
      <c r="B74" s="3">
        <v>0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3">
        <v>0</v>
      </c>
      <c r="I74" s="3">
        <v>0</v>
      </c>
      <c r="J74" s="3">
        <v>0</v>
      </c>
      <c r="K74" s="3">
        <v>0</v>
      </c>
      <c r="L74" s="3">
        <v>0</v>
      </c>
      <c r="M74" s="3">
        <v>0</v>
      </c>
    </row>
    <row r="75" spans="1:13" x14ac:dyDescent="0.25">
      <c r="A75" s="12" t="s">
        <v>69</v>
      </c>
      <c r="B75" s="3">
        <v>0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0</v>
      </c>
      <c r="I75" s="3">
        <v>0</v>
      </c>
      <c r="J75" s="3">
        <v>0</v>
      </c>
      <c r="K75" s="3">
        <v>0</v>
      </c>
      <c r="L75" s="3">
        <v>0</v>
      </c>
      <c r="M75" s="3">
        <v>0</v>
      </c>
    </row>
    <row r="76" spans="1:13" x14ac:dyDescent="0.25">
      <c r="A76" s="13" t="s">
        <v>18</v>
      </c>
      <c r="B76" s="3">
        <v>0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0</v>
      </c>
      <c r="I76" s="3">
        <v>0</v>
      </c>
      <c r="J76" s="3">
        <v>0</v>
      </c>
      <c r="K76" s="3">
        <v>0</v>
      </c>
      <c r="L76" s="3">
        <v>0</v>
      </c>
      <c r="M76" s="3">
        <v>0</v>
      </c>
    </row>
    <row r="77" spans="1:13" x14ac:dyDescent="0.25">
      <c r="A77" s="13" t="s">
        <v>19</v>
      </c>
      <c r="B77" s="3">
        <v>0</v>
      </c>
      <c r="C77" s="3">
        <v>0</v>
      </c>
      <c r="D77" s="3">
        <v>0</v>
      </c>
      <c r="E77" s="3">
        <v>0</v>
      </c>
      <c r="F77" s="3">
        <v>0</v>
      </c>
      <c r="G77" s="3">
        <v>0</v>
      </c>
      <c r="H77" s="3">
        <v>0</v>
      </c>
      <c r="I77" s="3">
        <v>0</v>
      </c>
      <c r="J77" s="3">
        <v>0</v>
      </c>
      <c r="K77" s="3">
        <v>0</v>
      </c>
      <c r="L77" s="3">
        <v>0</v>
      </c>
      <c r="M77" s="3">
        <v>0</v>
      </c>
    </row>
    <row r="78" spans="1:13" x14ac:dyDescent="0.25">
      <c r="A78" s="13" t="s">
        <v>20</v>
      </c>
      <c r="B78" s="3">
        <v>0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0</v>
      </c>
      <c r="I78" s="3">
        <v>0</v>
      </c>
      <c r="J78" s="3">
        <v>0</v>
      </c>
      <c r="K78" s="3">
        <v>0</v>
      </c>
      <c r="L78" s="3">
        <v>0</v>
      </c>
      <c r="M78" s="3">
        <v>0</v>
      </c>
    </row>
    <row r="79" spans="1:13" s="11" customFormat="1" x14ac:dyDescent="0.25">
      <c r="A79" s="10" t="s">
        <v>113</v>
      </c>
      <c r="B79" s="10">
        <v>44939.689999999995</v>
      </c>
      <c r="C79" s="10">
        <v>62091.002589500007</v>
      </c>
      <c r="D79" s="10">
        <v>115090.9391395</v>
      </c>
      <c r="E79" s="10">
        <v>517039.82920999994</v>
      </c>
      <c r="F79" s="10">
        <v>179468.68032000001</v>
      </c>
      <c r="G79" s="10">
        <v>154125.48583250001</v>
      </c>
      <c r="H79" s="10">
        <v>155578.97143999999</v>
      </c>
      <c r="I79" s="10">
        <v>140768.90503000002</v>
      </c>
      <c r="J79" s="10">
        <v>147755.97407000003</v>
      </c>
      <c r="K79" s="10">
        <v>227645.32366000002</v>
      </c>
      <c r="L79" s="10">
        <v>147450.11287000001</v>
      </c>
      <c r="M79" s="10">
        <v>437414.10032999993</v>
      </c>
    </row>
    <row r="80" spans="1:13" x14ac:dyDescent="0.25">
      <c r="A80" s="15" t="s">
        <v>77</v>
      </c>
      <c r="B80" s="15">
        <v>14153238.366940001</v>
      </c>
      <c r="C80" s="15">
        <v>13582192.044809999</v>
      </c>
      <c r="D80" s="15">
        <v>12414052.66045</v>
      </c>
      <c r="E80" s="15">
        <v>13616981.686439998</v>
      </c>
      <c r="F80" s="15">
        <v>16289908.376870001</v>
      </c>
      <c r="G80" s="15">
        <v>18596154.565729998</v>
      </c>
      <c r="H80" s="15">
        <v>19666221.158799998</v>
      </c>
      <c r="I80" s="15">
        <v>24161419.524990004</v>
      </c>
      <c r="J80" s="15">
        <v>22619295.802583996</v>
      </c>
      <c r="K80" s="15">
        <v>21439165.7661836</v>
      </c>
      <c r="L80" s="15">
        <v>21533611.738290001</v>
      </c>
      <c r="M80" s="15">
        <v>25881089.617369998</v>
      </c>
    </row>
    <row r="81" spans="1:13" x14ac:dyDescent="0.25">
      <c r="A81" s="3" t="s">
        <v>23</v>
      </c>
      <c r="B81" s="3">
        <v>16536265.41116</v>
      </c>
      <c r="C81" s="3">
        <v>16279605.450399997</v>
      </c>
      <c r="D81" s="3">
        <v>14008879.385669997</v>
      </c>
      <c r="E81" s="3">
        <v>15411056.529349998</v>
      </c>
      <c r="F81" s="3">
        <v>18754590.343600001</v>
      </c>
      <c r="G81" s="3">
        <v>21473670.428279996</v>
      </c>
      <c r="H81" s="3">
        <v>23343174.328059997</v>
      </c>
      <c r="I81" s="3">
        <v>29798349.902789995</v>
      </c>
      <c r="J81" s="3">
        <v>27321444.094269998</v>
      </c>
      <c r="K81" s="3">
        <v>26558421.528123599</v>
      </c>
      <c r="L81" s="3">
        <v>26666380.509459998</v>
      </c>
      <c r="M81" s="3">
        <v>29473075.051509999</v>
      </c>
    </row>
    <row r="82" spans="1:13" s="11" customFormat="1" x14ac:dyDescent="0.25">
      <c r="A82" s="10" t="s">
        <v>114</v>
      </c>
      <c r="B82" s="10">
        <v>4842724.5028200001</v>
      </c>
      <c r="C82" s="10">
        <v>6015813.0432000011</v>
      </c>
      <c r="D82" s="10">
        <v>5402844.0890899999</v>
      </c>
      <c r="E82" s="10">
        <v>4977448.1574500008</v>
      </c>
      <c r="F82" s="10">
        <v>5631680.2082700003</v>
      </c>
      <c r="G82" s="10">
        <v>7549705.6808200004</v>
      </c>
      <c r="H82" s="10">
        <v>8702646.3848000001</v>
      </c>
      <c r="I82" s="10">
        <v>7679906.5821099998</v>
      </c>
      <c r="J82" s="10">
        <v>7922672.1743559996</v>
      </c>
      <c r="K82" s="10">
        <v>7955454.0326000005</v>
      </c>
      <c r="L82" s="10">
        <v>7448785.5498399995</v>
      </c>
      <c r="M82" s="10">
        <v>7411494.4676199993</v>
      </c>
    </row>
    <row r="83" spans="1:13" x14ac:dyDescent="0.25">
      <c r="A83" s="3" t="s">
        <v>24</v>
      </c>
      <c r="B83" s="3">
        <v>2459697.4586</v>
      </c>
      <c r="C83" s="3">
        <v>3318399.6376100001</v>
      </c>
      <c r="D83" s="3">
        <v>3808017.36387</v>
      </c>
      <c r="E83" s="3">
        <v>3183373.3145400002</v>
      </c>
      <c r="F83" s="3">
        <v>3166998.2415399998</v>
      </c>
      <c r="G83" s="3">
        <v>4672189.8182699997</v>
      </c>
      <c r="H83" s="3">
        <v>5025693.2155399993</v>
      </c>
      <c r="I83" s="3">
        <v>2042976.2043099999</v>
      </c>
      <c r="J83" s="3">
        <v>3220523.8826700002</v>
      </c>
      <c r="K83" s="3">
        <v>2836198.2706599999</v>
      </c>
      <c r="L83" s="3">
        <v>2316016.7786699999</v>
      </c>
      <c r="M83" s="3">
        <v>3819509.0334799998</v>
      </c>
    </row>
    <row r="84" spans="1:13" x14ac:dyDescent="0.25">
      <c r="A84" s="15" t="s">
        <v>78</v>
      </c>
      <c r="B84" s="15">
        <v>197889215.36384231</v>
      </c>
      <c r="C84" s="15">
        <v>233799279.32958782</v>
      </c>
      <c r="D84" s="15">
        <v>242166394.80463323</v>
      </c>
      <c r="E84" s="15">
        <v>243124101.85456556</v>
      </c>
      <c r="F84" s="15">
        <v>276386669.07755601</v>
      </c>
      <c r="G84" s="15">
        <v>276135752.05357593</v>
      </c>
      <c r="H84" s="15">
        <v>322144124.59244037</v>
      </c>
      <c r="I84" s="15">
        <v>290968710.96295685</v>
      </c>
      <c r="J84" s="15">
        <v>306005035.77245349</v>
      </c>
      <c r="K84" s="15">
        <v>288870685.30502617</v>
      </c>
      <c r="L84" s="15">
        <v>319434749.61675119</v>
      </c>
      <c r="M84" s="15">
        <v>302055514.1821534</v>
      </c>
    </row>
    <row r="85" spans="1:13" x14ac:dyDescent="0.25">
      <c r="A85" s="3" t="s">
        <v>25</v>
      </c>
      <c r="B85" s="3">
        <v>98122393.935243264</v>
      </c>
      <c r="C85" s="3">
        <v>99832301.184214696</v>
      </c>
      <c r="D85" s="3">
        <v>99971994.543432876</v>
      </c>
      <c r="E85" s="3">
        <v>103638218.32596289</v>
      </c>
      <c r="F85" s="3">
        <v>109573364.840791</v>
      </c>
      <c r="G85" s="3">
        <v>114802303.85907571</v>
      </c>
      <c r="H85" s="3">
        <v>119887475.70036948</v>
      </c>
      <c r="I85" s="3">
        <v>129119258.08924262</v>
      </c>
      <c r="J85" s="3">
        <v>142015860.62244421</v>
      </c>
      <c r="K85" s="3">
        <v>146888657.7854403</v>
      </c>
      <c r="L85" s="3">
        <v>157960693.36818501</v>
      </c>
      <c r="M85" s="3">
        <v>161691039.7605615</v>
      </c>
    </row>
    <row r="86" spans="1:13" x14ac:dyDescent="0.25">
      <c r="A86" s="3" t="s">
        <v>26</v>
      </c>
      <c r="B86" s="3">
        <v>246292.76443470002</v>
      </c>
      <c r="C86" s="3">
        <v>84637.435758399995</v>
      </c>
      <c r="D86" s="3">
        <v>211874.79376459998</v>
      </c>
      <c r="E86" s="3">
        <v>491335.48142400006</v>
      </c>
      <c r="F86" s="3">
        <v>491346.34887946001</v>
      </c>
      <c r="G86" s="3">
        <v>456983.18559999997</v>
      </c>
      <c r="H86" s="3">
        <v>1129187.3029237199</v>
      </c>
      <c r="I86" s="3">
        <v>297410.06750399998</v>
      </c>
      <c r="J86" s="3">
        <v>461269.79515999998</v>
      </c>
      <c r="K86" s="3">
        <v>295454.40802999999</v>
      </c>
      <c r="L86" s="3">
        <v>311701.94967999996</v>
      </c>
      <c r="M86" s="3">
        <v>744480.45555000007</v>
      </c>
    </row>
    <row r="87" spans="1:13" x14ac:dyDescent="0.25">
      <c r="A87" s="12" t="s">
        <v>27</v>
      </c>
      <c r="B87" s="3">
        <v>94996834.290588528</v>
      </c>
      <c r="C87" s="3">
        <v>96559923.764065728</v>
      </c>
      <c r="D87" s="3">
        <v>97382480.728886425</v>
      </c>
      <c r="E87" s="3">
        <v>100808548.67326905</v>
      </c>
      <c r="F87" s="3">
        <v>106616867.63152</v>
      </c>
      <c r="G87" s="3">
        <v>111989036.71301915</v>
      </c>
      <c r="H87" s="3">
        <v>116133899.31918783</v>
      </c>
      <c r="I87" s="3">
        <v>125052641.98378322</v>
      </c>
      <c r="J87" s="3">
        <v>137987165.18433452</v>
      </c>
      <c r="K87" s="3">
        <v>140891864.47851494</v>
      </c>
      <c r="L87" s="3">
        <v>152320903.71055225</v>
      </c>
      <c r="M87" s="3">
        <v>154868106.82562602</v>
      </c>
    </row>
    <row r="88" spans="1:13" x14ac:dyDescent="0.25">
      <c r="A88" s="12" t="s">
        <v>28</v>
      </c>
      <c r="B88" s="3">
        <v>0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3">
        <v>0</v>
      </c>
    </row>
    <row r="89" spans="1:13" x14ac:dyDescent="0.25">
      <c r="A89" s="12" t="s">
        <v>29</v>
      </c>
      <c r="B89" s="3">
        <v>328392.82604000001</v>
      </c>
      <c r="C89" s="3">
        <v>453230.30470000004</v>
      </c>
      <c r="D89" s="3">
        <v>404035.73860000004</v>
      </c>
      <c r="E89" s="3">
        <v>265548.47487000003</v>
      </c>
      <c r="F89" s="3">
        <v>251998.75656000001</v>
      </c>
      <c r="G89" s="3">
        <v>258624.47958000004</v>
      </c>
      <c r="H89" s="3">
        <v>244542.58325000003</v>
      </c>
      <c r="I89" s="3">
        <v>245332.67766999995</v>
      </c>
      <c r="J89" s="3">
        <v>279812.12507999991</v>
      </c>
      <c r="K89" s="3">
        <v>277095.96464000002</v>
      </c>
      <c r="L89" s="3">
        <v>275710.98894999997</v>
      </c>
      <c r="M89" s="3">
        <v>297243.58040000004</v>
      </c>
    </row>
    <row r="90" spans="1:13" x14ac:dyDescent="0.25">
      <c r="A90" s="12" t="s">
        <v>11</v>
      </c>
      <c r="B90" s="3">
        <v>2550874.05418</v>
      </c>
      <c r="C90" s="3">
        <v>2734509.6796905547</v>
      </c>
      <c r="D90" s="3">
        <v>1973603.2821817999</v>
      </c>
      <c r="E90" s="3">
        <v>2072785.6963998608</v>
      </c>
      <c r="F90" s="3">
        <v>2196174.9041411802</v>
      </c>
      <c r="G90" s="3">
        <v>2097659.4808765468</v>
      </c>
      <c r="H90" s="3">
        <v>2379846.4950078786</v>
      </c>
      <c r="I90" s="3">
        <v>3523873.3602854311</v>
      </c>
      <c r="J90" s="3">
        <v>3287613.5178697291</v>
      </c>
      <c r="K90" s="3">
        <v>5424242.9342552889</v>
      </c>
      <c r="L90" s="3">
        <v>5052376.7190027582</v>
      </c>
      <c r="M90" s="3">
        <v>5781208.8989855014</v>
      </c>
    </row>
    <row r="91" spans="1:13" x14ac:dyDescent="0.25">
      <c r="A91" s="16" t="s">
        <v>63</v>
      </c>
      <c r="B91" s="15">
        <v>60957367.237639226</v>
      </c>
      <c r="C91" s="15">
        <v>95511475.764936015</v>
      </c>
      <c r="D91" s="15">
        <v>104373410.53627145</v>
      </c>
      <c r="E91" s="15">
        <v>99776401.916718721</v>
      </c>
      <c r="F91" s="15">
        <v>118396708.6987</v>
      </c>
      <c r="G91" s="15">
        <v>106610025.45757404</v>
      </c>
      <c r="H91" s="15">
        <v>123427826.19949065</v>
      </c>
      <c r="I91" s="15">
        <v>92286118.793041989</v>
      </c>
      <c r="J91" s="15">
        <v>97459245.513902023</v>
      </c>
      <c r="K91" s="15">
        <v>81122740.56265001</v>
      </c>
      <c r="L91" s="15">
        <v>86003036.668986902</v>
      </c>
      <c r="M91" s="15">
        <v>73424099.1503869</v>
      </c>
    </row>
    <row r="92" spans="1:13" x14ac:dyDescent="0.25">
      <c r="A92" s="3" t="s">
        <v>30</v>
      </c>
      <c r="B92" s="3">
        <v>64151125.526659228</v>
      </c>
      <c r="C92" s="3">
        <v>98217623.758816004</v>
      </c>
      <c r="D92" s="3">
        <v>108035746.92147143</v>
      </c>
      <c r="E92" s="3">
        <v>102461128.5002887</v>
      </c>
      <c r="F92" s="3">
        <v>121246398.81418</v>
      </c>
      <c r="G92" s="3">
        <v>109306104.83071405</v>
      </c>
      <c r="H92" s="3">
        <v>126503373.39144067</v>
      </c>
      <c r="I92" s="3">
        <v>95665163.752711982</v>
      </c>
      <c r="J92" s="3">
        <v>100614105.45312804</v>
      </c>
      <c r="K92" s="3">
        <v>84535831.565600008</v>
      </c>
      <c r="L92" s="3">
        <v>89575122.033266917</v>
      </c>
      <c r="M92" s="3">
        <v>75921639.503046885</v>
      </c>
    </row>
    <row r="93" spans="1:13" x14ac:dyDescent="0.25">
      <c r="A93" s="3" t="s">
        <v>79</v>
      </c>
      <c r="B93" s="3">
        <v>61040933.065356024</v>
      </c>
      <c r="C93" s="3">
        <v>76501948.766616002</v>
      </c>
      <c r="D93" s="3">
        <v>84783841.265621439</v>
      </c>
      <c r="E93" s="3">
        <v>80555055.814088702</v>
      </c>
      <c r="F93" s="3">
        <v>97887798.432509899</v>
      </c>
      <c r="G93" s="3">
        <v>85097766.510054022</v>
      </c>
      <c r="H93" s="3">
        <v>100840284.89182067</v>
      </c>
      <c r="I93" s="3">
        <v>62870672.741291985</v>
      </c>
      <c r="J93" s="3">
        <v>67797806.655628011</v>
      </c>
      <c r="K93" s="3">
        <v>65669268.495049991</v>
      </c>
      <c r="L93" s="3">
        <v>70368898.457216918</v>
      </c>
      <c r="M93" s="3">
        <v>75303359.075576901</v>
      </c>
    </row>
    <row r="94" spans="1:13" x14ac:dyDescent="0.25">
      <c r="A94" s="12" t="s">
        <v>15</v>
      </c>
      <c r="B94" s="3">
        <v>58151494.791526034</v>
      </c>
      <c r="C94" s="3">
        <v>73191518.578825995</v>
      </c>
      <c r="D94" s="3">
        <v>79974141.304441452</v>
      </c>
      <c r="E94" s="3">
        <v>76837451.180178687</v>
      </c>
      <c r="F94" s="3">
        <v>93430603.794039905</v>
      </c>
      <c r="G94" s="3">
        <v>81112752.304574028</v>
      </c>
      <c r="H94" s="3">
        <v>94992700.585150644</v>
      </c>
      <c r="I94" s="3">
        <v>56927348.55727198</v>
      </c>
      <c r="J94" s="3">
        <v>61602282.120268025</v>
      </c>
      <c r="K94" s="3">
        <v>59445120.481730007</v>
      </c>
      <c r="L94" s="3">
        <v>64115328.982026912</v>
      </c>
      <c r="M94" s="3">
        <v>72382463.914816901</v>
      </c>
    </row>
    <row r="95" spans="1:13" x14ac:dyDescent="0.25">
      <c r="A95" s="12" t="s">
        <v>16</v>
      </c>
      <c r="B95" s="3">
        <v>155552.33250000005</v>
      </c>
      <c r="C95" s="3">
        <v>519017.92937999999</v>
      </c>
      <c r="D95" s="3">
        <v>1648493.0708099997</v>
      </c>
      <c r="E95" s="3">
        <v>520760.44286999997</v>
      </c>
      <c r="F95" s="3">
        <v>621746.72805999999</v>
      </c>
      <c r="G95" s="3">
        <v>591471.27127000014</v>
      </c>
      <c r="H95" s="3">
        <v>136227.81466999999</v>
      </c>
      <c r="I95" s="3">
        <v>279906.65869999997</v>
      </c>
      <c r="J95" s="3">
        <v>347649.11466999998</v>
      </c>
      <c r="K95" s="3">
        <v>564735.96828000003</v>
      </c>
      <c r="L95" s="3">
        <v>443325.47953999997</v>
      </c>
      <c r="M95" s="3">
        <v>390267.55031999998</v>
      </c>
    </row>
    <row r="96" spans="1:13" x14ac:dyDescent="0.25">
      <c r="A96" s="12" t="s">
        <v>69</v>
      </c>
      <c r="B96" s="3">
        <v>2733885.9413299998</v>
      </c>
      <c r="C96" s="3">
        <v>2791412.2584100002</v>
      </c>
      <c r="D96" s="3">
        <v>3161206.8903699997</v>
      </c>
      <c r="E96" s="3">
        <v>3196844.1910399999</v>
      </c>
      <c r="F96" s="3">
        <v>3835447.91041</v>
      </c>
      <c r="G96" s="3">
        <v>3393542.9342100001</v>
      </c>
      <c r="H96" s="3">
        <v>5711356.4919999987</v>
      </c>
      <c r="I96" s="3">
        <v>5663417.52532</v>
      </c>
      <c r="J96" s="3">
        <v>5847875.4206900001</v>
      </c>
      <c r="K96" s="3">
        <v>5659412.0450399993</v>
      </c>
      <c r="L96" s="3">
        <v>5810243.9956499999</v>
      </c>
      <c r="M96" s="3">
        <v>2530627.61044</v>
      </c>
    </row>
    <row r="97" spans="1:13" x14ac:dyDescent="0.25">
      <c r="A97" s="13" t="s">
        <v>18</v>
      </c>
      <c r="B97" s="3">
        <v>296856.80546</v>
      </c>
      <c r="C97" s="3">
        <v>333862.43838000001</v>
      </c>
      <c r="D97" s="3">
        <v>116456.99672</v>
      </c>
      <c r="E97" s="3">
        <v>107546.19267</v>
      </c>
      <c r="F97" s="3">
        <v>383295.74190999998</v>
      </c>
      <c r="G97" s="3">
        <v>369576.78302999999</v>
      </c>
      <c r="H97" s="3">
        <v>56721.423139999999</v>
      </c>
      <c r="I97" s="3">
        <v>52208.324790000006</v>
      </c>
      <c r="J97" s="3">
        <v>286513.55595000001</v>
      </c>
      <c r="K97" s="3">
        <v>94777.1875</v>
      </c>
      <c r="L97" s="3">
        <v>83523.657189999998</v>
      </c>
      <c r="M97" s="3">
        <v>167532.21851999999</v>
      </c>
    </row>
    <row r="98" spans="1:13" x14ac:dyDescent="0.25">
      <c r="A98" s="13" t="s">
        <v>19</v>
      </c>
      <c r="B98" s="3">
        <v>263758.21108000004</v>
      </c>
      <c r="C98" s="3">
        <v>42834.678090000001</v>
      </c>
      <c r="D98" s="3">
        <v>579092.31505999994</v>
      </c>
      <c r="E98" s="3">
        <v>13228.480750000002</v>
      </c>
      <c r="F98" s="3">
        <v>110302.81333999999</v>
      </c>
      <c r="G98" s="3">
        <v>73287.190709999995</v>
      </c>
      <c r="H98" s="3">
        <v>49781.833299999998</v>
      </c>
      <c r="I98" s="3">
        <v>2422650.7727000001</v>
      </c>
      <c r="J98" s="3">
        <v>2803982.8093600003</v>
      </c>
      <c r="K98" s="3">
        <v>858475.61515999993</v>
      </c>
      <c r="L98" s="3">
        <v>908697.73749999993</v>
      </c>
      <c r="M98" s="3">
        <v>78096.493230000007</v>
      </c>
    </row>
    <row r="99" spans="1:13" x14ac:dyDescent="0.25">
      <c r="A99" s="13" t="s">
        <v>20</v>
      </c>
      <c r="B99" s="3">
        <v>2173270.9247900001</v>
      </c>
      <c r="C99" s="3">
        <v>2414715.14194</v>
      </c>
      <c r="D99" s="3">
        <v>2465657.5785899996</v>
      </c>
      <c r="E99" s="3">
        <v>3076069.5176200001</v>
      </c>
      <c r="F99" s="3">
        <v>3341849.3551599998</v>
      </c>
      <c r="G99" s="3">
        <v>2950678.9604700003</v>
      </c>
      <c r="H99" s="3">
        <v>5604853.2355599999</v>
      </c>
      <c r="I99" s="3">
        <v>3188558.4278299999</v>
      </c>
      <c r="J99" s="3">
        <v>2757379.0553800003</v>
      </c>
      <c r="K99" s="3">
        <v>4706159.2423799997</v>
      </c>
      <c r="L99" s="3">
        <v>4818022.6009600004</v>
      </c>
      <c r="M99" s="3">
        <v>2284998.8986899997</v>
      </c>
    </row>
    <row r="100" spans="1:13" x14ac:dyDescent="0.25">
      <c r="A100" s="3" t="s">
        <v>80</v>
      </c>
      <c r="B100" s="3">
        <v>3110192.4613032001</v>
      </c>
      <c r="C100" s="3">
        <v>21715674.992199998</v>
      </c>
      <c r="D100" s="3">
        <v>23251905.655850001</v>
      </c>
      <c r="E100" s="3">
        <v>21906072.6862</v>
      </c>
      <c r="F100" s="3">
        <v>23358600.381669998</v>
      </c>
      <c r="G100" s="3">
        <v>24208338.320659995</v>
      </c>
      <c r="H100" s="3">
        <v>25663088.499620002</v>
      </c>
      <c r="I100" s="3">
        <v>32794491.011419997</v>
      </c>
      <c r="J100" s="3">
        <v>32816298.797500003</v>
      </c>
      <c r="K100" s="3">
        <v>18866563.070550002</v>
      </c>
      <c r="L100" s="3">
        <v>19206223.576049998</v>
      </c>
      <c r="M100" s="3">
        <v>618280.42747</v>
      </c>
    </row>
    <row r="101" spans="1:13" x14ac:dyDescent="0.25">
      <c r="A101" s="12" t="s">
        <v>15</v>
      </c>
      <c r="B101" s="3">
        <v>2926252.2145332</v>
      </c>
      <c r="C101" s="3">
        <v>21531430.793729998</v>
      </c>
      <c r="D101" s="3">
        <v>23068234.654040001</v>
      </c>
      <c r="E101" s="3">
        <v>21722691.653889999</v>
      </c>
      <c r="F101" s="3">
        <v>23175219.34936</v>
      </c>
      <c r="G101" s="3">
        <v>24007656.260599997</v>
      </c>
      <c r="H101" s="3">
        <v>25449686.133990001</v>
      </c>
      <c r="I101" s="3">
        <v>32475071.664949998</v>
      </c>
      <c r="J101" s="3">
        <v>32591101.446840003</v>
      </c>
      <c r="K101" s="3">
        <v>18133038.39477</v>
      </c>
      <c r="L101" s="3">
        <v>18289232.527139999</v>
      </c>
      <c r="M101" s="3">
        <v>280094.32169000001</v>
      </c>
    </row>
    <row r="102" spans="1:13" x14ac:dyDescent="0.25">
      <c r="A102" s="12" t="s">
        <v>16</v>
      </c>
      <c r="B102" s="3">
        <v>0</v>
      </c>
      <c r="C102" s="3">
        <v>0</v>
      </c>
      <c r="D102" s="3">
        <v>0</v>
      </c>
      <c r="E102" s="3">
        <v>0</v>
      </c>
      <c r="F102" s="3">
        <v>0</v>
      </c>
      <c r="G102" s="3">
        <v>0</v>
      </c>
      <c r="H102" s="3">
        <v>0</v>
      </c>
      <c r="I102" s="3">
        <v>0</v>
      </c>
      <c r="J102" s="3">
        <v>0</v>
      </c>
      <c r="K102" s="3">
        <v>0</v>
      </c>
      <c r="L102" s="3">
        <v>0</v>
      </c>
      <c r="M102" s="3">
        <v>0</v>
      </c>
    </row>
    <row r="103" spans="1:13" x14ac:dyDescent="0.25">
      <c r="A103" s="12" t="s">
        <v>69</v>
      </c>
      <c r="B103" s="3">
        <v>183940.24677</v>
      </c>
      <c r="C103" s="3">
        <v>184244.19847</v>
      </c>
      <c r="D103" s="3">
        <v>183671.00180999999</v>
      </c>
      <c r="E103" s="3">
        <v>183381.03231000001</v>
      </c>
      <c r="F103" s="3">
        <v>183381.03231000001</v>
      </c>
      <c r="G103" s="3">
        <v>200682.06005999999</v>
      </c>
      <c r="H103" s="3">
        <v>213402.36562999999</v>
      </c>
      <c r="I103" s="3">
        <v>319419.34646999999</v>
      </c>
      <c r="J103" s="3">
        <v>225197.35066</v>
      </c>
      <c r="K103" s="3">
        <v>733524.67578000005</v>
      </c>
      <c r="L103" s="3">
        <v>916991.04891000001</v>
      </c>
      <c r="M103" s="3">
        <v>338186.10577999998</v>
      </c>
    </row>
    <row r="104" spans="1:13" x14ac:dyDescent="0.25">
      <c r="A104" s="13" t="s">
        <v>18</v>
      </c>
      <c r="B104" s="3">
        <v>0</v>
      </c>
      <c r="C104" s="3">
        <v>0</v>
      </c>
      <c r="D104" s="3">
        <v>0</v>
      </c>
      <c r="E104" s="3">
        <v>0</v>
      </c>
      <c r="F104" s="3">
        <v>0</v>
      </c>
      <c r="G104" s="3">
        <v>0</v>
      </c>
      <c r="H104" s="3">
        <v>0</v>
      </c>
      <c r="I104" s="3">
        <v>97645.798500000004</v>
      </c>
      <c r="J104" s="3">
        <v>0</v>
      </c>
      <c r="K104" s="3">
        <v>512393.21632000001</v>
      </c>
      <c r="L104" s="3">
        <v>695034.37618999998</v>
      </c>
      <c r="M104" s="3">
        <v>0</v>
      </c>
    </row>
    <row r="105" spans="1:13" x14ac:dyDescent="0.25">
      <c r="A105" s="13" t="s">
        <v>19</v>
      </c>
      <c r="B105" s="3">
        <v>0</v>
      </c>
      <c r="C105" s="3">
        <v>78.293660000000003</v>
      </c>
      <c r="D105" s="3">
        <v>0</v>
      </c>
      <c r="E105" s="3">
        <v>0</v>
      </c>
      <c r="F105" s="3">
        <v>0</v>
      </c>
      <c r="G105" s="3">
        <v>0</v>
      </c>
      <c r="H105" s="3">
        <v>0</v>
      </c>
      <c r="I105" s="3">
        <v>0</v>
      </c>
      <c r="J105" s="3">
        <v>0</v>
      </c>
      <c r="K105" s="3">
        <v>0</v>
      </c>
      <c r="L105" s="3">
        <v>0</v>
      </c>
      <c r="M105" s="3">
        <v>116756.7524</v>
      </c>
    </row>
    <row r="106" spans="1:13" x14ac:dyDescent="0.25">
      <c r="A106" s="13" t="s">
        <v>20</v>
      </c>
      <c r="B106" s="3">
        <v>183940.24677</v>
      </c>
      <c r="C106" s="3">
        <v>184165.90481000001</v>
      </c>
      <c r="D106" s="3">
        <v>183671.00180999999</v>
      </c>
      <c r="E106" s="3">
        <v>183381.03231000001</v>
      </c>
      <c r="F106" s="3">
        <v>183381.03231000001</v>
      </c>
      <c r="G106" s="3">
        <v>200682.06005999999</v>
      </c>
      <c r="H106" s="3">
        <v>213402.36562999999</v>
      </c>
      <c r="I106" s="3">
        <v>221773.54797000001</v>
      </c>
      <c r="J106" s="3">
        <v>225197.35066</v>
      </c>
      <c r="K106" s="3">
        <v>221131.45946000001</v>
      </c>
      <c r="L106" s="3">
        <v>221956.67272</v>
      </c>
      <c r="M106" s="3">
        <v>221429.35337999999</v>
      </c>
    </row>
    <row r="107" spans="1:13" s="11" customFormat="1" x14ac:dyDescent="0.25">
      <c r="A107" s="10" t="s">
        <v>115</v>
      </c>
      <c r="B107" s="10">
        <v>3193758.2890199996</v>
      </c>
      <c r="C107" s="10">
        <v>2706147.99388</v>
      </c>
      <c r="D107" s="10">
        <v>3662336.3852000008</v>
      </c>
      <c r="E107" s="10">
        <v>2684726.5835699998</v>
      </c>
      <c r="F107" s="10">
        <v>2849690.1154800002</v>
      </c>
      <c r="G107" s="10">
        <v>2696079.3731400003</v>
      </c>
      <c r="H107" s="10">
        <v>3075547.1919499999</v>
      </c>
      <c r="I107" s="10">
        <v>3379044.9596699998</v>
      </c>
      <c r="J107" s="10">
        <v>3154859.9392260001</v>
      </c>
      <c r="K107" s="10">
        <v>3413091.0029499996</v>
      </c>
      <c r="L107" s="10">
        <v>3572085.3642800003</v>
      </c>
      <c r="M107" s="10">
        <v>2497540.3526599999</v>
      </c>
    </row>
    <row r="108" spans="1:13" x14ac:dyDescent="0.25">
      <c r="A108" s="3" t="s">
        <v>31</v>
      </c>
      <c r="B108" s="3">
        <v>38809454.19095996</v>
      </c>
      <c r="C108" s="3">
        <v>38455502.380437143</v>
      </c>
      <c r="D108" s="3">
        <v>37820989.724929035</v>
      </c>
      <c r="E108" s="3">
        <v>39709481.611883841</v>
      </c>
      <c r="F108" s="3">
        <v>48418105.431064598</v>
      </c>
      <c r="G108" s="3">
        <v>54723422.736926243</v>
      </c>
      <c r="H108" s="3">
        <v>78828822.692580193</v>
      </c>
      <c r="I108" s="3">
        <v>69563334.08067216</v>
      </c>
      <c r="J108" s="3">
        <v>66529929.636107057</v>
      </c>
      <c r="K108" s="3">
        <v>60859286.956935726</v>
      </c>
      <c r="L108" s="3">
        <v>75471019.579579204</v>
      </c>
      <c r="M108" s="3">
        <v>66940375.271205261</v>
      </c>
    </row>
    <row r="109" spans="1:13" x14ac:dyDescent="0.25">
      <c r="A109" s="15" t="s">
        <v>81</v>
      </c>
      <c r="B109" s="15">
        <v>0</v>
      </c>
      <c r="C109" s="15">
        <v>0</v>
      </c>
      <c r="D109" s="15">
        <v>0</v>
      </c>
      <c r="E109" s="15">
        <v>78125</v>
      </c>
      <c r="F109" s="15">
        <v>2715765</v>
      </c>
      <c r="G109" s="15">
        <v>66575</v>
      </c>
      <c r="H109" s="15">
        <v>40625</v>
      </c>
      <c r="I109" s="15">
        <v>28125</v>
      </c>
      <c r="J109" s="15">
        <v>0</v>
      </c>
      <c r="K109" s="15">
        <v>5148765</v>
      </c>
      <c r="L109" s="15">
        <v>5189250</v>
      </c>
      <c r="M109" s="15">
        <v>3951987.4737800001</v>
      </c>
    </row>
    <row r="110" spans="1:13" s="2" customFormat="1" ht="14.25" x14ac:dyDescent="0.2">
      <c r="A110" s="14" t="s">
        <v>82</v>
      </c>
      <c r="B110" s="14">
        <v>81570391.025816187</v>
      </c>
      <c r="C110" s="14">
        <v>84316709.880037397</v>
      </c>
      <c r="D110" s="14">
        <v>90866194.982444078</v>
      </c>
      <c r="E110" s="14">
        <v>93493279.775524423</v>
      </c>
      <c r="F110" s="14">
        <v>98286207.253545702</v>
      </c>
      <c r="G110" s="14">
        <v>103132336.80620767</v>
      </c>
      <c r="H110" s="14">
        <v>106606968.54055211</v>
      </c>
      <c r="I110" s="14">
        <v>111207499.02048823</v>
      </c>
      <c r="J110" s="14">
        <v>118332745.30522744</v>
      </c>
      <c r="K110" s="14">
        <v>130753652.63435595</v>
      </c>
      <c r="L110" s="14">
        <v>135395468.01302761</v>
      </c>
      <c r="M110" s="14">
        <v>146058243.08607292</v>
      </c>
    </row>
    <row r="111" spans="1:13" x14ac:dyDescent="0.25">
      <c r="A111" s="15" t="s">
        <v>83</v>
      </c>
      <c r="B111" s="15">
        <v>81570391.025816187</v>
      </c>
      <c r="C111" s="15">
        <v>84316709.880037397</v>
      </c>
      <c r="D111" s="15">
        <v>90866194.982444078</v>
      </c>
      <c r="E111" s="15">
        <v>93493279.775524423</v>
      </c>
      <c r="F111" s="15">
        <v>98286207.253545702</v>
      </c>
      <c r="G111" s="15">
        <v>103132336.80620767</v>
      </c>
      <c r="H111" s="15">
        <v>106606968.54055211</v>
      </c>
      <c r="I111" s="15">
        <v>111207499.02048823</v>
      </c>
      <c r="J111" s="15">
        <v>118332745.30522744</v>
      </c>
      <c r="K111" s="15">
        <v>130753652.63435595</v>
      </c>
      <c r="L111" s="15">
        <v>135395468.01302761</v>
      </c>
      <c r="M111" s="15">
        <v>146058243.08607292</v>
      </c>
    </row>
    <row r="112" spans="1:13" x14ac:dyDescent="0.25">
      <c r="A112" s="3" t="s">
        <v>32</v>
      </c>
      <c r="B112" s="3">
        <v>103394902.7479243</v>
      </c>
      <c r="C112" s="3">
        <v>107617243.0487211</v>
      </c>
      <c r="D112" s="3">
        <v>115618735.77663732</v>
      </c>
      <c r="E112" s="3">
        <v>119460877.39490764</v>
      </c>
      <c r="F112" s="3">
        <v>126342256.64477199</v>
      </c>
      <c r="G112" s="3">
        <v>133019010.12955771</v>
      </c>
      <c r="H112" s="3">
        <v>138840698.62207168</v>
      </c>
      <c r="I112" s="3">
        <v>146101672.04841501</v>
      </c>
      <c r="J112" s="3">
        <v>152069260.6716845</v>
      </c>
      <c r="K112" s="3">
        <v>169547706.74805394</v>
      </c>
      <c r="L112" s="3">
        <v>177596922.16011459</v>
      </c>
      <c r="M112" s="3">
        <v>189522973.19623709</v>
      </c>
    </row>
    <row r="113" spans="1:13" s="11" customFormat="1" x14ac:dyDescent="0.25">
      <c r="A113" s="10" t="s">
        <v>33</v>
      </c>
      <c r="B113" s="10">
        <v>21824511.722108126</v>
      </c>
      <c r="C113" s="10">
        <v>23300533.168683819</v>
      </c>
      <c r="D113" s="10">
        <v>24752540.79419329</v>
      </c>
      <c r="E113" s="10">
        <v>25967597.619383182</v>
      </c>
      <c r="F113" s="10">
        <v>28056049.391226798</v>
      </c>
      <c r="G113" s="10">
        <v>29886673.323350079</v>
      </c>
      <c r="H113" s="10">
        <v>32233730.081519675</v>
      </c>
      <c r="I113" s="10">
        <v>34894173.027926721</v>
      </c>
      <c r="J113" s="10">
        <v>33736515.366457127</v>
      </c>
      <c r="K113" s="10">
        <v>38794054.113697976</v>
      </c>
      <c r="L113" s="10">
        <v>42201454.147086963</v>
      </c>
      <c r="M113" s="10">
        <v>43464730.11016421</v>
      </c>
    </row>
    <row r="114" spans="1:13" s="2" customFormat="1" ht="14.25" x14ac:dyDescent="0.2">
      <c r="A114" s="17" t="s">
        <v>34</v>
      </c>
      <c r="B114" s="17">
        <v>2089123340.468411</v>
      </c>
      <c r="C114" s="17">
        <v>2262968750.5624866</v>
      </c>
      <c r="D114" s="17">
        <v>2460110392.0654507</v>
      </c>
      <c r="E114" s="17">
        <v>2709949620.4833632</v>
      </c>
      <c r="F114" s="17">
        <v>2972842262.9569001</v>
      </c>
      <c r="G114" s="17">
        <v>3182733265.8451438</v>
      </c>
      <c r="H114" s="17">
        <v>3400793207.7584023</v>
      </c>
      <c r="I114" s="17">
        <v>3526959282.0213056</v>
      </c>
      <c r="J114" s="17">
        <v>3702077791.1683459</v>
      </c>
      <c r="K114" s="17">
        <v>3945898445.685956</v>
      </c>
      <c r="L114" s="17">
        <v>4257356072.72544</v>
      </c>
      <c r="M114" s="17">
        <v>4672234037.57269</v>
      </c>
    </row>
    <row r="115" spans="1:13" x14ac:dyDescent="0.25">
      <c r="A115" s="3"/>
      <c r="B115" s="3"/>
      <c r="C115" s="3"/>
      <c r="D115" s="3"/>
      <c r="E115" s="3"/>
      <c r="F115" s="3"/>
      <c r="G115" s="3"/>
      <c r="H115" s="3"/>
      <c r="I115" s="3">
        <v>0</v>
      </c>
      <c r="J115" s="3">
        <v>0</v>
      </c>
      <c r="K115" s="3"/>
      <c r="L115" s="3"/>
      <c r="M115" s="3"/>
    </row>
    <row r="116" spans="1:13" s="2" customFormat="1" ht="14.25" x14ac:dyDescent="0.2">
      <c r="A116" s="6" t="s">
        <v>84</v>
      </c>
      <c r="B116" s="7"/>
      <c r="C116" s="7"/>
      <c r="D116" s="7"/>
      <c r="E116" s="7"/>
      <c r="F116" s="7"/>
      <c r="G116" s="7"/>
      <c r="H116" s="7"/>
      <c r="I116" s="7">
        <v>0</v>
      </c>
      <c r="J116" s="7">
        <v>0</v>
      </c>
      <c r="K116" s="7"/>
      <c r="L116" s="7"/>
      <c r="M116" s="7">
        <v>0</v>
      </c>
    </row>
    <row r="117" spans="1:13" s="2" customFormat="1" ht="14.25" x14ac:dyDescent="0.2">
      <c r="A117" s="14" t="s">
        <v>85</v>
      </c>
      <c r="B117" s="14">
        <v>606950400.80821157</v>
      </c>
      <c r="C117" s="14">
        <v>709529326.75866401</v>
      </c>
      <c r="D117" s="14">
        <v>777988952.5124681</v>
      </c>
      <c r="E117" s="14">
        <v>910808846.2219466</v>
      </c>
      <c r="F117" s="14">
        <v>1108515363.2915001</v>
      </c>
      <c r="G117" s="14">
        <v>1201116958.8564148</v>
      </c>
      <c r="H117" s="14">
        <v>1276124795.4632206</v>
      </c>
      <c r="I117" s="14">
        <v>1335379919.934175</v>
      </c>
      <c r="J117" s="14">
        <v>1385731072.6573009</v>
      </c>
      <c r="K117" s="14">
        <v>1477743947.5673428</v>
      </c>
      <c r="L117" s="14">
        <v>1667723116.6369858</v>
      </c>
      <c r="M117" s="14">
        <v>1926887214.0508907</v>
      </c>
    </row>
    <row r="118" spans="1:13" x14ac:dyDescent="0.25">
      <c r="A118" s="15" t="s">
        <v>86</v>
      </c>
      <c r="B118" s="15">
        <v>159130933.16646001</v>
      </c>
      <c r="C118" s="15">
        <v>179091230.97762361</v>
      </c>
      <c r="D118" s="15">
        <v>216505873.97102743</v>
      </c>
      <c r="E118" s="15">
        <v>246887045.03327796</v>
      </c>
      <c r="F118" s="15">
        <v>280353584.96863002</v>
      </c>
      <c r="G118" s="15">
        <v>300270868.25020236</v>
      </c>
      <c r="H118" s="15">
        <v>354036220.31547105</v>
      </c>
      <c r="I118" s="15">
        <v>381147071.78445446</v>
      </c>
      <c r="J118" s="15">
        <v>398651661.54853326</v>
      </c>
      <c r="K118" s="15">
        <v>449317747.93803775</v>
      </c>
      <c r="L118" s="15">
        <v>519346507.70745116</v>
      </c>
      <c r="M118" s="15">
        <v>651891479.5327909</v>
      </c>
    </row>
    <row r="119" spans="1:13" x14ac:dyDescent="0.25">
      <c r="A119" s="3" t="s">
        <v>35</v>
      </c>
      <c r="B119" s="3">
        <v>159130933.16646001</v>
      </c>
      <c r="C119" s="3">
        <v>179091230.97762361</v>
      </c>
      <c r="D119" s="3">
        <v>216505873.97102743</v>
      </c>
      <c r="E119" s="3">
        <v>246887045.03327796</v>
      </c>
      <c r="F119" s="3">
        <v>280353584.96863002</v>
      </c>
      <c r="G119" s="3">
        <v>300270868.25020236</v>
      </c>
      <c r="H119" s="3">
        <v>354036220.31547105</v>
      </c>
      <c r="I119" s="3">
        <v>381147071.78445446</v>
      </c>
      <c r="J119" s="3">
        <v>398651661.54853326</v>
      </c>
      <c r="K119" s="3">
        <v>449317747.93803775</v>
      </c>
      <c r="L119" s="3">
        <v>519346507.70745116</v>
      </c>
      <c r="M119" s="3">
        <v>651891479.5327909</v>
      </c>
    </row>
    <row r="120" spans="1:13" x14ac:dyDescent="0.25">
      <c r="A120" s="3" t="s">
        <v>36</v>
      </c>
      <c r="B120" s="3">
        <v>132461476.08265997</v>
      </c>
      <c r="C120" s="3">
        <v>160292218.84689</v>
      </c>
      <c r="D120" s="3">
        <v>193561372.56044</v>
      </c>
      <c r="E120" s="3">
        <v>221336795.4402</v>
      </c>
      <c r="F120" s="3">
        <v>243542988.74388</v>
      </c>
      <c r="G120" s="3">
        <v>263612857.73089004</v>
      </c>
      <c r="H120" s="3">
        <v>302523481.58101988</v>
      </c>
      <c r="I120" s="3">
        <v>312434723.27269506</v>
      </c>
      <c r="J120" s="3">
        <v>328136317.04881704</v>
      </c>
      <c r="K120" s="3">
        <v>375455285.74682111</v>
      </c>
      <c r="L120" s="3">
        <v>450775390.04736108</v>
      </c>
      <c r="M120" s="3">
        <v>587836692.91016102</v>
      </c>
    </row>
    <row r="121" spans="1:13" x14ac:dyDescent="0.25">
      <c r="A121" s="3" t="s">
        <v>37</v>
      </c>
      <c r="B121" s="3">
        <v>26669457.083799999</v>
      </c>
      <c r="C121" s="3">
        <v>18799012.130733598</v>
      </c>
      <c r="D121" s="3">
        <v>22944501.4105874</v>
      </c>
      <c r="E121" s="3">
        <v>25550249.593077999</v>
      </c>
      <c r="F121" s="3">
        <v>36810596.224749997</v>
      </c>
      <c r="G121" s="3">
        <v>36658010.519312404</v>
      </c>
      <c r="H121" s="3">
        <v>51512738.734451063</v>
      </c>
      <c r="I121" s="3">
        <v>68712348.5117594</v>
      </c>
      <c r="J121" s="3">
        <v>70515344.499716207</v>
      </c>
      <c r="K121" s="3">
        <v>73862462.191216692</v>
      </c>
      <c r="L121" s="3">
        <v>68571117.660090014</v>
      </c>
      <c r="M121" s="3">
        <v>64054786.622630008</v>
      </c>
    </row>
    <row r="122" spans="1:13" x14ac:dyDescent="0.25">
      <c r="A122" s="15" t="s">
        <v>87</v>
      </c>
      <c r="B122" s="15">
        <v>162687133.10457435</v>
      </c>
      <c r="C122" s="15">
        <v>201379551.40718383</v>
      </c>
      <c r="D122" s="15">
        <v>219066544.2599586</v>
      </c>
      <c r="E122" s="15">
        <v>282914981.65693218</v>
      </c>
      <c r="F122" s="15">
        <v>358453445.57269102</v>
      </c>
      <c r="G122" s="15">
        <v>395080280.21571505</v>
      </c>
      <c r="H122" s="15">
        <v>407190275.99186361</v>
      </c>
      <c r="I122" s="15">
        <v>396763188.31759799</v>
      </c>
      <c r="J122" s="15">
        <v>393562661.59974456</v>
      </c>
      <c r="K122" s="15">
        <v>428239354.29274523</v>
      </c>
      <c r="L122" s="15">
        <v>470565339.64803994</v>
      </c>
      <c r="M122" s="15">
        <v>586361628.52488327</v>
      </c>
    </row>
    <row r="123" spans="1:13" x14ac:dyDescent="0.25">
      <c r="A123" s="3" t="s">
        <v>88</v>
      </c>
      <c r="B123" s="3">
        <v>73122671.150409997</v>
      </c>
      <c r="C123" s="3">
        <v>59331262.482620001</v>
      </c>
      <c r="D123" s="3">
        <v>76270042.078380018</v>
      </c>
      <c r="E123" s="3">
        <v>110064704.01949</v>
      </c>
      <c r="F123" s="3">
        <v>143060879.64493001</v>
      </c>
      <c r="G123" s="3">
        <v>167302071.17318997</v>
      </c>
      <c r="H123" s="3">
        <v>183777354.01327005</v>
      </c>
      <c r="I123" s="3">
        <v>165224419.48375797</v>
      </c>
      <c r="J123" s="3">
        <v>157645432.11985454</v>
      </c>
      <c r="K123" s="3">
        <v>186510485.05487847</v>
      </c>
      <c r="L123" s="3">
        <v>160732342.38146999</v>
      </c>
      <c r="M123" s="3">
        <v>255535001.47500315</v>
      </c>
    </row>
    <row r="124" spans="1:13" x14ac:dyDescent="0.25">
      <c r="A124" s="3" t="s">
        <v>38</v>
      </c>
      <c r="B124" s="3">
        <v>41690699.038819999</v>
      </c>
      <c r="C124" s="3">
        <v>44291131.482620001</v>
      </c>
      <c r="D124" s="3">
        <v>59885808.96762</v>
      </c>
      <c r="E124" s="3">
        <v>82188267.7764</v>
      </c>
      <c r="F124" s="3">
        <v>113123655.83495</v>
      </c>
      <c r="G124" s="3">
        <v>128371555.80955</v>
      </c>
      <c r="H124" s="3">
        <v>140563240.66742</v>
      </c>
      <c r="I124" s="3">
        <v>132170530.46156001</v>
      </c>
      <c r="J124" s="3">
        <v>125106643.87171999</v>
      </c>
      <c r="K124" s="3">
        <v>161588230.94276997</v>
      </c>
      <c r="L124" s="3">
        <v>144034608.20338997</v>
      </c>
      <c r="M124" s="3">
        <v>223875378.51800317</v>
      </c>
    </row>
    <row r="125" spans="1:13" x14ac:dyDescent="0.25">
      <c r="A125" s="12" t="s">
        <v>39</v>
      </c>
      <c r="B125" s="3">
        <v>39667461.738820001</v>
      </c>
      <c r="C125" s="3">
        <v>42268000.682620004</v>
      </c>
      <c r="D125" s="3">
        <v>55917512.693159997</v>
      </c>
      <c r="E125" s="3">
        <v>79356089.014540002</v>
      </c>
      <c r="F125" s="3">
        <v>109757417.40795</v>
      </c>
      <c r="G125" s="3">
        <v>128371555.80955</v>
      </c>
      <c r="H125" s="3">
        <v>138564994.68858999</v>
      </c>
      <c r="I125" s="3">
        <v>127563384.47672999</v>
      </c>
      <c r="J125" s="3">
        <v>122006846.97039998</v>
      </c>
      <c r="K125" s="3">
        <v>158828234.95275998</v>
      </c>
      <c r="L125" s="3">
        <v>142722801.15200999</v>
      </c>
      <c r="M125" s="3">
        <v>214575417.36536315</v>
      </c>
    </row>
    <row r="126" spans="1:13" x14ac:dyDescent="0.25">
      <c r="A126" s="12" t="s">
        <v>40</v>
      </c>
      <c r="B126" s="3">
        <v>2023237.3</v>
      </c>
      <c r="C126" s="3">
        <v>2023130.8</v>
      </c>
      <c r="D126" s="3">
        <v>3968296.27446</v>
      </c>
      <c r="E126" s="3">
        <v>2832178.76186</v>
      </c>
      <c r="F126" s="3">
        <v>3366238.4270000001</v>
      </c>
      <c r="G126" s="3">
        <v>0</v>
      </c>
      <c r="H126" s="3">
        <v>1998245.9788299999</v>
      </c>
      <c r="I126" s="3">
        <v>4607145.9848300004</v>
      </c>
      <c r="J126" s="3">
        <v>3099796.9013200002</v>
      </c>
      <c r="K126" s="3">
        <v>2759995.9900099998</v>
      </c>
      <c r="L126" s="3">
        <v>1311807.0513800001</v>
      </c>
      <c r="M126" s="3">
        <v>9299961.15264</v>
      </c>
    </row>
    <row r="127" spans="1:13" x14ac:dyDescent="0.25">
      <c r="A127" s="3" t="s">
        <v>41</v>
      </c>
      <c r="B127" s="3">
        <v>30491041</v>
      </c>
      <c r="C127" s="3">
        <v>14817296</v>
      </c>
      <c r="D127" s="3">
        <v>16384233.11076</v>
      </c>
      <c r="E127" s="3">
        <v>26935505.131499998</v>
      </c>
      <c r="F127" s="3">
        <v>28996292.69839</v>
      </c>
      <c r="G127" s="3">
        <v>36984504</v>
      </c>
      <c r="H127" s="3">
        <v>39973013.983450003</v>
      </c>
      <c r="I127" s="3">
        <v>33053889.022198003</v>
      </c>
      <c r="J127" s="3">
        <v>32534898.647304501</v>
      </c>
      <c r="K127" s="3">
        <v>16762090.557208501</v>
      </c>
      <c r="L127" s="3">
        <v>16605600</v>
      </c>
      <c r="M127" s="3">
        <v>31659622.956999999</v>
      </c>
    </row>
    <row r="128" spans="1:13" x14ac:dyDescent="0.25">
      <c r="A128" s="3" t="s">
        <v>42</v>
      </c>
      <c r="B128" s="3">
        <v>940931.11158999999</v>
      </c>
      <c r="C128" s="3">
        <v>222835</v>
      </c>
      <c r="D128" s="3">
        <v>0</v>
      </c>
      <c r="E128" s="3">
        <v>940931.11158999999</v>
      </c>
      <c r="F128" s="3">
        <v>940931.11158999999</v>
      </c>
      <c r="G128" s="3">
        <v>1946011.3636400001</v>
      </c>
      <c r="H128" s="3">
        <v>3241099.3624</v>
      </c>
      <c r="I128" s="3">
        <v>0</v>
      </c>
      <c r="J128" s="3">
        <v>3889.6008299999999</v>
      </c>
      <c r="K128" s="3">
        <v>8160163.5548999999</v>
      </c>
      <c r="L128" s="3">
        <v>92134.178079999998</v>
      </c>
      <c r="M128" s="3">
        <v>0</v>
      </c>
    </row>
    <row r="129" spans="1:13" x14ac:dyDescent="0.25">
      <c r="A129" s="12" t="s">
        <v>39</v>
      </c>
      <c r="B129" s="3">
        <v>940931.11158999999</v>
      </c>
      <c r="C129" s="3">
        <v>222835</v>
      </c>
      <c r="D129" s="3">
        <v>0</v>
      </c>
      <c r="E129" s="3">
        <v>940931.11158999999</v>
      </c>
      <c r="F129" s="3">
        <v>940931.11158999999</v>
      </c>
      <c r="G129" s="3">
        <v>1946011.3636400001</v>
      </c>
      <c r="H129" s="3">
        <v>3241099.3624</v>
      </c>
      <c r="I129" s="3">
        <v>0</v>
      </c>
      <c r="J129" s="3">
        <v>3889.6008299999999</v>
      </c>
      <c r="K129" s="3">
        <v>8160163.5548999999</v>
      </c>
      <c r="L129" s="3">
        <v>92134.178079999998</v>
      </c>
      <c r="M129" s="3">
        <v>0</v>
      </c>
    </row>
    <row r="130" spans="1:13" x14ac:dyDescent="0.25">
      <c r="A130" s="12" t="s">
        <v>40</v>
      </c>
      <c r="B130" s="3">
        <v>0</v>
      </c>
      <c r="C130" s="3">
        <v>0</v>
      </c>
      <c r="D130" s="3">
        <v>0</v>
      </c>
      <c r="E130" s="3">
        <v>0</v>
      </c>
      <c r="F130" s="3">
        <v>0</v>
      </c>
      <c r="G130" s="3">
        <v>0</v>
      </c>
      <c r="H130" s="3">
        <v>0</v>
      </c>
      <c r="I130" s="3">
        <v>0</v>
      </c>
      <c r="J130" s="3">
        <v>0</v>
      </c>
      <c r="K130" s="3">
        <v>0</v>
      </c>
      <c r="L130" s="3">
        <v>0</v>
      </c>
      <c r="M130" s="3">
        <v>0</v>
      </c>
    </row>
    <row r="131" spans="1:13" x14ac:dyDescent="0.25">
      <c r="A131" s="3" t="s">
        <v>43</v>
      </c>
      <c r="B131" s="3">
        <v>0</v>
      </c>
      <c r="C131" s="3">
        <v>0</v>
      </c>
      <c r="D131" s="3">
        <v>0</v>
      </c>
      <c r="E131" s="3">
        <v>0</v>
      </c>
      <c r="F131" s="3">
        <v>0</v>
      </c>
      <c r="G131" s="3">
        <v>0</v>
      </c>
      <c r="H131" s="3">
        <v>0</v>
      </c>
      <c r="I131" s="3">
        <v>0</v>
      </c>
      <c r="J131" s="3">
        <v>0</v>
      </c>
      <c r="K131" s="3">
        <v>0</v>
      </c>
      <c r="L131" s="3">
        <v>0</v>
      </c>
      <c r="M131" s="3">
        <v>0</v>
      </c>
    </row>
    <row r="132" spans="1:13" x14ac:dyDescent="0.25">
      <c r="A132" s="3" t="s">
        <v>44</v>
      </c>
      <c r="B132" s="3">
        <v>89564461.954164326</v>
      </c>
      <c r="C132" s="3">
        <v>142048288.9245638</v>
      </c>
      <c r="D132" s="3">
        <v>142796502.18157864</v>
      </c>
      <c r="E132" s="3">
        <v>172850277.6374422</v>
      </c>
      <c r="F132" s="3">
        <v>215392565.92776099</v>
      </c>
      <c r="G132" s="3">
        <v>227778209.04252502</v>
      </c>
      <c r="H132" s="3">
        <v>223412921.97859356</v>
      </c>
      <c r="I132" s="3">
        <v>231538768.83384001</v>
      </c>
      <c r="J132" s="3">
        <v>235917229.47989002</v>
      </c>
      <c r="K132" s="3">
        <v>241728869.23786676</v>
      </c>
      <c r="L132" s="3">
        <v>309832997.26656997</v>
      </c>
      <c r="M132" s="3">
        <v>330826627.04988003</v>
      </c>
    </row>
    <row r="133" spans="1:13" x14ac:dyDescent="0.25">
      <c r="A133" s="3" t="s">
        <v>38</v>
      </c>
      <c r="B133" s="3">
        <v>66613449.43733222</v>
      </c>
      <c r="C133" s="3">
        <v>79793387.521052226</v>
      </c>
      <c r="D133" s="3">
        <v>94439088.433712229</v>
      </c>
      <c r="E133" s="3">
        <v>121655293.06420222</v>
      </c>
      <c r="F133" s="3">
        <v>159788188.60652</v>
      </c>
      <c r="G133" s="3">
        <v>190724233.26809219</v>
      </c>
      <c r="H133" s="3">
        <v>183502316.12935999</v>
      </c>
      <c r="I133" s="3">
        <v>179235511.73925</v>
      </c>
      <c r="J133" s="3">
        <v>189108276.49083999</v>
      </c>
      <c r="K133" s="3">
        <v>195460078.12730679</v>
      </c>
      <c r="L133" s="3">
        <v>240213714.62342003</v>
      </c>
      <c r="M133" s="3">
        <v>225048708.77935001</v>
      </c>
    </row>
    <row r="134" spans="1:13" x14ac:dyDescent="0.25">
      <c r="A134" s="12" t="s">
        <v>39</v>
      </c>
      <c r="B134" s="3">
        <v>44441700.410292223</v>
      </c>
      <c r="C134" s="3">
        <v>69516498.121002212</v>
      </c>
      <c r="D134" s="3">
        <v>89864701.513712212</v>
      </c>
      <c r="E134" s="3">
        <v>117249401.43571223</v>
      </c>
      <c r="F134" s="3">
        <v>155270383.37707001</v>
      </c>
      <c r="G134" s="3">
        <v>185913163.25828221</v>
      </c>
      <c r="H134" s="3">
        <v>178943498.6627</v>
      </c>
      <c r="I134" s="3">
        <v>174405283.70480001</v>
      </c>
      <c r="J134" s="3">
        <v>185329636.95842001</v>
      </c>
      <c r="K134" s="3">
        <v>191371926.13242099</v>
      </c>
      <c r="L134" s="3">
        <v>236100796.14026001</v>
      </c>
      <c r="M134" s="3">
        <v>218452919.82360998</v>
      </c>
    </row>
    <row r="135" spans="1:13" x14ac:dyDescent="0.25">
      <c r="A135" s="12" t="s">
        <v>40</v>
      </c>
      <c r="B135" s="3">
        <v>22171749.027040001</v>
      </c>
      <c r="C135" s="3">
        <v>10276889.400049999</v>
      </c>
      <c r="D135" s="3">
        <v>4574386.92</v>
      </c>
      <c r="E135" s="3">
        <v>4405891.62849</v>
      </c>
      <c r="F135" s="3">
        <v>4517805.2294500005</v>
      </c>
      <c r="G135" s="3">
        <v>4811070.0098099997</v>
      </c>
      <c r="H135" s="3">
        <v>4558817.4666600004</v>
      </c>
      <c r="I135" s="3">
        <v>4830228.0344500002</v>
      </c>
      <c r="J135" s="3">
        <v>3778639.5324200001</v>
      </c>
      <c r="K135" s="3">
        <v>4088151.9948858004</v>
      </c>
      <c r="L135" s="3">
        <v>4112918.4831599998</v>
      </c>
      <c r="M135" s="3">
        <v>6595788.9557400001</v>
      </c>
    </row>
    <row r="136" spans="1:13" x14ac:dyDescent="0.25">
      <c r="A136" s="3" t="s">
        <v>41</v>
      </c>
      <c r="B136" s="3">
        <v>18289051.5928321</v>
      </c>
      <c r="C136" s="3">
        <v>58592940.479511596</v>
      </c>
      <c r="D136" s="3">
        <v>43916453.445396401</v>
      </c>
      <c r="E136" s="3">
        <v>46988894.270349994</v>
      </c>
      <c r="F136" s="3">
        <v>49269936.396821</v>
      </c>
      <c r="G136" s="3">
        <v>33419534.850012802</v>
      </c>
      <c r="H136" s="3">
        <v>36476164.925233595</v>
      </c>
      <c r="I136" s="3">
        <v>48868816.170589998</v>
      </c>
      <c r="J136" s="3">
        <v>46808952.989050001</v>
      </c>
      <c r="K136" s="3">
        <v>46168241.132270001</v>
      </c>
      <c r="L136" s="3">
        <v>65847732.664859995</v>
      </c>
      <c r="M136" s="3">
        <v>105542027.88034999</v>
      </c>
    </row>
    <row r="137" spans="1:13" x14ac:dyDescent="0.25">
      <c r="A137" s="3" t="s">
        <v>42</v>
      </c>
      <c r="B137" s="3">
        <v>4661960.9240000006</v>
      </c>
      <c r="C137" s="3">
        <v>3661960.9240000001</v>
      </c>
      <c r="D137" s="3">
        <v>4440960.3024700005</v>
      </c>
      <c r="E137" s="3">
        <v>4206090.3028899999</v>
      </c>
      <c r="F137" s="3">
        <v>6334440.9244200001</v>
      </c>
      <c r="G137" s="3">
        <v>3634440.9244200001</v>
      </c>
      <c r="H137" s="3">
        <v>3434440.9240000001</v>
      </c>
      <c r="I137" s="3">
        <v>3434440.9240000001</v>
      </c>
      <c r="J137" s="3">
        <v>0</v>
      </c>
      <c r="K137" s="3">
        <v>0</v>
      </c>
      <c r="L137" s="3">
        <v>3671000</v>
      </c>
      <c r="M137" s="3">
        <v>135340.41188999999</v>
      </c>
    </row>
    <row r="138" spans="1:13" x14ac:dyDescent="0.25">
      <c r="A138" s="12" t="s">
        <v>39</v>
      </c>
      <c r="B138" s="3">
        <v>4434440.9240000006</v>
      </c>
      <c r="C138" s="3">
        <v>3434440.9240000001</v>
      </c>
      <c r="D138" s="3">
        <v>4213440.3024700005</v>
      </c>
      <c r="E138" s="3">
        <v>4206090.3028899999</v>
      </c>
      <c r="F138" s="3">
        <v>6134440.9244200001</v>
      </c>
      <c r="G138" s="3">
        <v>3634440.9244200001</v>
      </c>
      <c r="H138" s="3">
        <v>3434440.9240000001</v>
      </c>
      <c r="I138" s="3">
        <v>3434440.9240000001</v>
      </c>
      <c r="J138" s="3">
        <v>0</v>
      </c>
      <c r="K138" s="3">
        <v>0</v>
      </c>
      <c r="L138" s="3">
        <v>3671000</v>
      </c>
      <c r="M138" s="3">
        <v>135340.41188999999</v>
      </c>
    </row>
    <row r="139" spans="1:13" x14ac:dyDescent="0.25">
      <c r="A139" s="12" t="s">
        <v>40</v>
      </c>
      <c r="B139" s="3">
        <v>227520</v>
      </c>
      <c r="C139" s="3">
        <v>227520</v>
      </c>
      <c r="D139" s="3">
        <v>227520</v>
      </c>
      <c r="E139" s="3">
        <v>0</v>
      </c>
      <c r="F139" s="3">
        <v>200000</v>
      </c>
      <c r="G139" s="3">
        <v>0</v>
      </c>
      <c r="H139" s="3">
        <v>0</v>
      </c>
      <c r="I139" s="3">
        <v>0</v>
      </c>
      <c r="J139" s="3">
        <v>0</v>
      </c>
      <c r="K139" s="3">
        <v>0</v>
      </c>
      <c r="L139" s="3">
        <v>0</v>
      </c>
      <c r="M139" s="3">
        <v>0</v>
      </c>
    </row>
    <row r="140" spans="1:13" x14ac:dyDescent="0.25">
      <c r="A140" s="3" t="s">
        <v>43</v>
      </c>
      <c r="B140" s="3">
        <v>0</v>
      </c>
      <c r="C140" s="3">
        <v>0</v>
      </c>
      <c r="D140" s="3">
        <v>0</v>
      </c>
      <c r="E140" s="3">
        <v>0</v>
      </c>
      <c r="F140" s="3">
        <v>0</v>
      </c>
      <c r="G140" s="3">
        <v>0</v>
      </c>
      <c r="H140" s="3">
        <v>0</v>
      </c>
      <c r="I140" s="3">
        <v>0</v>
      </c>
      <c r="J140" s="3">
        <v>0</v>
      </c>
      <c r="K140" s="3">
        <v>100549.97829</v>
      </c>
      <c r="L140" s="3">
        <v>100549.97829</v>
      </c>
      <c r="M140" s="3">
        <v>100549.97829</v>
      </c>
    </row>
    <row r="141" spans="1:13" x14ac:dyDescent="0.25">
      <c r="A141" s="15" t="s">
        <v>89</v>
      </c>
      <c r="B141" s="15">
        <v>45461761.239591613</v>
      </c>
      <c r="C141" s="15">
        <v>48584134.487242617</v>
      </c>
      <c r="D141" s="15">
        <v>47984178.771411613</v>
      </c>
      <c r="E141" s="15">
        <v>54361684.580880001</v>
      </c>
      <c r="F141" s="15">
        <v>57421231.690176003</v>
      </c>
      <c r="G141" s="15">
        <v>54213660.400761619</v>
      </c>
      <c r="H141" s="15">
        <v>53673022.46965</v>
      </c>
      <c r="I141" s="15">
        <v>48136264.485599995</v>
      </c>
      <c r="J141" s="15">
        <v>48812694.45775</v>
      </c>
      <c r="K141" s="15">
        <v>48563093.938680574</v>
      </c>
      <c r="L141" s="15">
        <v>54017702.119809993</v>
      </c>
      <c r="M141" s="15">
        <v>46983967.336819999</v>
      </c>
    </row>
    <row r="142" spans="1:13" x14ac:dyDescent="0.25">
      <c r="A142" s="3" t="s">
        <v>45</v>
      </c>
      <c r="B142" s="3">
        <v>0</v>
      </c>
      <c r="C142" s="3">
        <v>0</v>
      </c>
      <c r="D142" s="3">
        <v>0</v>
      </c>
      <c r="E142" s="3">
        <v>0</v>
      </c>
      <c r="F142" s="3">
        <v>51000</v>
      </c>
      <c r="G142" s="3">
        <v>51000</v>
      </c>
      <c r="H142" s="3">
        <v>0</v>
      </c>
      <c r="I142" s="3">
        <v>0</v>
      </c>
      <c r="J142" s="3">
        <v>0</v>
      </c>
      <c r="K142" s="3">
        <v>0</v>
      </c>
      <c r="L142" s="3">
        <v>0</v>
      </c>
      <c r="M142" s="3">
        <v>0</v>
      </c>
    </row>
    <row r="143" spans="1:13" x14ac:dyDescent="0.25">
      <c r="A143" s="3" t="s">
        <v>46</v>
      </c>
      <c r="B143" s="3">
        <v>3753541.3369900002</v>
      </c>
      <c r="C143" s="3">
        <v>11315823.520701006</v>
      </c>
      <c r="D143" s="3">
        <v>11620642.671809999</v>
      </c>
      <c r="E143" s="3">
        <v>14809952.726740001</v>
      </c>
      <c r="F143" s="3">
        <v>16370513.907935999</v>
      </c>
      <c r="G143" s="3">
        <v>10495497.071510002</v>
      </c>
      <c r="H143" s="3">
        <v>12312637.64133</v>
      </c>
      <c r="I143" s="3">
        <v>12217667.806909999</v>
      </c>
      <c r="J143" s="3">
        <v>4832041.4937099991</v>
      </c>
      <c r="K143" s="3">
        <v>8143434.0268905694</v>
      </c>
      <c r="L143" s="3">
        <v>12185601.28021</v>
      </c>
      <c r="M143" s="3">
        <v>5663328.1733999997</v>
      </c>
    </row>
    <row r="144" spans="1:13" x14ac:dyDescent="0.25">
      <c r="A144" s="3" t="s">
        <v>47</v>
      </c>
      <c r="B144" s="3">
        <v>5709078.4809999997</v>
      </c>
      <c r="C144" s="3">
        <v>111472.66</v>
      </c>
      <c r="D144" s="3">
        <v>215738.69699999999</v>
      </c>
      <c r="E144" s="3">
        <v>316836.951</v>
      </c>
      <c r="F144" s="3">
        <v>161526.03099999999</v>
      </c>
      <c r="G144" s="3">
        <v>357852.61800000002</v>
      </c>
      <c r="H144" s="3">
        <v>1758815.8218799999</v>
      </c>
      <c r="I144" s="3">
        <v>142735.62288000001</v>
      </c>
      <c r="J144" s="3">
        <v>8700593.8091399986</v>
      </c>
      <c r="K144" s="3">
        <v>7221554.1628200002</v>
      </c>
      <c r="L144" s="3">
        <v>8139918.6478199996</v>
      </c>
      <c r="M144" s="3">
        <v>9260655.8162599988</v>
      </c>
    </row>
    <row r="145" spans="1:13" x14ac:dyDescent="0.25">
      <c r="A145" s="3" t="s">
        <v>48</v>
      </c>
      <c r="B145" s="3">
        <v>35999141.421601608</v>
      </c>
      <c r="C145" s="3">
        <v>37156838.306541614</v>
      </c>
      <c r="D145" s="3">
        <v>36147797.402601615</v>
      </c>
      <c r="E145" s="3">
        <v>39234782.403140001</v>
      </c>
      <c r="F145" s="3">
        <v>40671419.25124</v>
      </c>
      <c r="G145" s="3">
        <v>43309198.211251609</v>
      </c>
      <c r="H145" s="3">
        <v>39601456.506439999</v>
      </c>
      <c r="I145" s="3">
        <v>35775861.055809997</v>
      </c>
      <c r="J145" s="3">
        <v>12576476.95658</v>
      </c>
      <c r="K145" s="3">
        <v>32811105.748970002</v>
      </c>
      <c r="L145" s="3">
        <v>33690511.111780003</v>
      </c>
      <c r="M145" s="3">
        <v>32059983.34716</v>
      </c>
    </row>
    <row r="146" spans="1:13" x14ac:dyDescent="0.25">
      <c r="A146" s="3" t="s">
        <v>49</v>
      </c>
      <c r="B146" s="3">
        <v>0</v>
      </c>
      <c r="C146" s="3">
        <v>0</v>
      </c>
      <c r="D146" s="3">
        <v>0</v>
      </c>
      <c r="E146" s="3">
        <v>112.5</v>
      </c>
      <c r="F146" s="3">
        <v>166772.5</v>
      </c>
      <c r="G146" s="3">
        <v>112.5</v>
      </c>
      <c r="H146" s="3">
        <v>112.5</v>
      </c>
      <c r="I146" s="3">
        <v>0</v>
      </c>
      <c r="J146" s="3">
        <v>22703582.198320001</v>
      </c>
      <c r="K146" s="3">
        <v>387000</v>
      </c>
      <c r="L146" s="3">
        <v>1671.08</v>
      </c>
      <c r="M146" s="3">
        <v>0</v>
      </c>
    </row>
    <row r="147" spans="1:13" x14ac:dyDescent="0.25">
      <c r="A147" s="15" t="s">
        <v>90</v>
      </c>
      <c r="B147" s="15">
        <v>70419055.832439989</v>
      </c>
      <c r="C147" s="15">
        <v>87796316.252489999</v>
      </c>
      <c r="D147" s="15">
        <v>116298241.05230002</v>
      </c>
      <c r="E147" s="15">
        <v>149772767.74571002</v>
      </c>
      <c r="F147" s="15">
        <v>184504819.93277001</v>
      </c>
      <c r="G147" s="15">
        <v>196584683.21242002</v>
      </c>
      <c r="H147" s="15">
        <v>200226558.44032001</v>
      </c>
      <c r="I147" s="15">
        <v>228300042.93224001</v>
      </c>
      <c r="J147" s="15">
        <v>249582915.66603005</v>
      </c>
      <c r="K147" s="15">
        <v>237947652.60293999</v>
      </c>
      <c r="L147" s="15">
        <v>263511092.76571003</v>
      </c>
      <c r="M147" s="15">
        <v>316309597.23724002</v>
      </c>
    </row>
    <row r="148" spans="1:13" x14ac:dyDescent="0.25">
      <c r="A148" s="3" t="s">
        <v>50</v>
      </c>
      <c r="B148" s="3">
        <v>61297565.283709995</v>
      </c>
      <c r="C148" s="3">
        <v>80243018.190099999</v>
      </c>
      <c r="D148" s="3">
        <v>107991414.10827002</v>
      </c>
      <c r="E148" s="3">
        <v>139442308.96777999</v>
      </c>
      <c r="F148" s="3">
        <v>171372922.85369</v>
      </c>
      <c r="G148" s="3">
        <v>181169839.01228002</v>
      </c>
      <c r="H148" s="3">
        <v>189500416.05917001</v>
      </c>
      <c r="I148" s="3">
        <v>216870040.52473998</v>
      </c>
      <c r="J148" s="3">
        <v>237835035.42141998</v>
      </c>
      <c r="K148" s="3">
        <v>225838818.72850001</v>
      </c>
      <c r="L148" s="3">
        <v>251073275.00898001</v>
      </c>
      <c r="M148" s="3">
        <v>303762938.42479998</v>
      </c>
    </row>
    <row r="149" spans="1:13" x14ac:dyDescent="0.25">
      <c r="A149" s="3" t="s">
        <v>51</v>
      </c>
      <c r="B149" s="3">
        <v>9121490.5487300009</v>
      </c>
      <c r="C149" s="3">
        <v>7553298.0623899996</v>
      </c>
      <c r="D149" s="3">
        <v>8306826.9440299999</v>
      </c>
      <c r="E149" s="3">
        <v>10330458.777929999</v>
      </c>
      <c r="F149" s="3">
        <v>13131897.079080001</v>
      </c>
      <c r="G149" s="3">
        <v>15414844.200139999</v>
      </c>
      <c r="H149" s="3">
        <v>10726142.38115</v>
      </c>
      <c r="I149" s="3">
        <v>11430002.407499999</v>
      </c>
      <c r="J149" s="3">
        <v>11747880.24461</v>
      </c>
      <c r="K149" s="3">
        <v>12108833.874440001</v>
      </c>
      <c r="L149" s="3">
        <v>12437817.75673</v>
      </c>
      <c r="M149" s="3">
        <v>12546658.81244</v>
      </c>
    </row>
    <row r="150" spans="1:13" x14ac:dyDescent="0.25">
      <c r="A150" s="15" t="s">
        <v>91</v>
      </c>
      <c r="B150" s="15">
        <v>20495014.932230003</v>
      </c>
      <c r="C150" s="15">
        <v>18601422.662009999</v>
      </c>
      <c r="D150" s="15">
        <v>15226684.867210001</v>
      </c>
      <c r="E150" s="15">
        <v>19884502.21085</v>
      </c>
      <c r="F150" s="15">
        <v>23938718.611665301</v>
      </c>
      <c r="G150" s="15">
        <v>20707362.711175341</v>
      </c>
      <c r="H150" s="15">
        <v>19352673.775900003</v>
      </c>
      <c r="I150" s="15">
        <v>29990842.755229998</v>
      </c>
      <c r="J150" s="15">
        <v>30221972.333590001</v>
      </c>
      <c r="K150" s="15">
        <v>33284030.416390002</v>
      </c>
      <c r="L150" s="15">
        <v>28223893.137190003</v>
      </c>
      <c r="M150" s="15">
        <v>23777154.941190001</v>
      </c>
    </row>
    <row r="151" spans="1:13" x14ac:dyDescent="0.25">
      <c r="A151" s="3" t="s">
        <v>92</v>
      </c>
      <c r="B151" s="3">
        <v>5158467.6402499992</v>
      </c>
      <c r="C151" s="3">
        <v>3136762.6414000001</v>
      </c>
      <c r="D151" s="3">
        <v>1963096.3931600002</v>
      </c>
      <c r="E151" s="3">
        <v>2321384.5894400002</v>
      </c>
      <c r="F151" s="3">
        <v>1431566.17444</v>
      </c>
      <c r="G151" s="3">
        <v>7790347.00679</v>
      </c>
      <c r="H151" s="3">
        <v>8651507.0603599995</v>
      </c>
      <c r="I151" s="3">
        <v>10208413.40903</v>
      </c>
      <c r="J151" s="3">
        <v>8106441.4535600003</v>
      </c>
      <c r="K151" s="3">
        <v>8524982.2374499999</v>
      </c>
      <c r="L151" s="3">
        <v>7226889.8494800003</v>
      </c>
      <c r="M151" s="3">
        <v>8998052.6744000018</v>
      </c>
    </row>
    <row r="152" spans="1:13" x14ac:dyDescent="0.25">
      <c r="A152" s="3" t="s">
        <v>7</v>
      </c>
      <c r="B152" s="3">
        <v>0</v>
      </c>
      <c r="C152" s="3">
        <v>0</v>
      </c>
      <c r="D152" s="3">
        <v>3116.4520000000002</v>
      </c>
      <c r="E152" s="3">
        <v>0</v>
      </c>
      <c r="F152" s="3">
        <v>0</v>
      </c>
      <c r="G152" s="3">
        <v>0</v>
      </c>
      <c r="H152" s="3">
        <v>0</v>
      </c>
      <c r="I152" s="3">
        <v>0</v>
      </c>
      <c r="J152" s="3">
        <v>0</v>
      </c>
      <c r="K152" s="3">
        <v>701400</v>
      </c>
      <c r="L152" s="3">
        <v>1002000</v>
      </c>
      <c r="M152" s="3">
        <v>1002000</v>
      </c>
    </row>
    <row r="153" spans="1:13" x14ac:dyDescent="0.25">
      <c r="A153" s="12" t="s">
        <v>93</v>
      </c>
      <c r="B153" s="3">
        <v>0</v>
      </c>
      <c r="C153" s="3">
        <v>0</v>
      </c>
      <c r="D153" s="3">
        <v>3116.4520000000002</v>
      </c>
      <c r="E153" s="3">
        <v>0</v>
      </c>
      <c r="F153" s="3">
        <v>0</v>
      </c>
      <c r="G153" s="3">
        <v>0</v>
      </c>
      <c r="H153" s="3">
        <v>0</v>
      </c>
      <c r="I153" s="3">
        <v>0</v>
      </c>
      <c r="J153" s="3">
        <v>0</v>
      </c>
      <c r="K153" s="3">
        <v>701400</v>
      </c>
      <c r="L153" s="3">
        <v>1002000</v>
      </c>
      <c r="M153" s="3">
        <v>1002000</v>
      </c>
    </row>
    <row r="154" spans="1:13" x14ac:dyDescent="0.25">
      <c r="A154" s="12" t="s">
        <v>94</v>
      </c>
      <c r="B154" s="3">
        <v>0</v>
      </c>
      <c r="C154" s="3">
        <v>0</v>
      </c>
      <c r="D154" s="3">
        <v>0</v>
      </c>
      <c r="E154" s="3">
        <v>0</v>
      </c>
      <c r="F154" s="3">
        <v>0</v>
      </c>
      <c r="G154" s="3">
        <v>0</v>
      </c>
      <c r="H154" s="3">
        <v>0</v>
      </c>
      <c r="I154" s="3">
        <v>0</v>
      </c>
      <c r="J154" s="3">
        <v>0</v>
      </c>
      <c r="K154" s="3">
        <v>0</v>
      </c>
      <c r="L154" s="3">
        <v>0</v>
      </c>
      <c r="M154" s="3">
        <v>0</v>
      </c>
    </row>
    <row r="155" spans="1:13" x14ac:dyDescent="0.25">
      <c r="A155" s="3" t="s">
        <v>52</v>
      </c>
      <c r="B155" s="3">
        <v>3260794.1001899997</v>
      </c>
      <c r="C155" s="3">
        <v>502411.8</v>
      </c>
      <c r="D155" s="3">
        <v>502411.8</v>
      </c>
      <c r="E155" s="3">
        <v>502411.8</v>
      </c>
      <c r="F155" s="3">
        <v>502411.8</v>
      </c>
      <c r="G155" s="3">
        <v>6815061.1053999998</v>
      </c>
      <c r="H155" s="3">
        <v>7936026.0371000003</v>
      </c>
      <c r="I155" s="3">
        <v>6346313.0837700004</v>
      </c>
      <c r="J155" s="3">
        <v>3974303.08121</v>
      </c>
      <c r="K155" s="3">
        <v>3940726.7605400002</v>
      </c>
      <c r="L155" s="3">
        <v>2823002.6958300001</v>
      </c>
      <c r="M155" s="3">
        <v>3061137.9032800002</v>
      </c>
    </row>
    <row r="156" spans="1:13" x14ac:dyDescent="0.25">
      <c r="A156" s="12" t="s">
        <v>93</v>
      </c>
      <c r="B156" s="3">
        <v>3260794.1001899997</v>
      </c>
      <c r="C156" s="3">
        <v>502411.8</v>
      </c>
      <c r="D156" s="3">
        <v>502411.8</v>
      </c>
      <c r="E156" s="3">
        <v>502411.8</v>
      </c>
      <c r="F156" s="3">
        <v>502411.8</v>
      </c>
      <c r="G156" s="3">
        <v>6815061.1053999998</v>
      </c>
      <c r="H156" s="3">
        <v>7936026.0371000003</v>
      </c>
      <c r="I156" s="3">
        <v>6346313.0837700004</v>
      </c>
      <c r="J156" s="3">
        <v>3974303.08121</v>
      </c>
      <c r="K156" s="3">
        <v>3940726.7605400002</v>
      </c>
      <c r="L156" s="3">
        <v>2823002.6958300001</v>
      </c>
      <c r="M156" s="3">
        <v>3061137.9032800002</v>
      </c>
    </row>
    <row r="157" spans="1:13" x14ac:dyDescent="0.25">
      <c r="A157" s="12" t="s">
        <v>94</v>
      </c>
      <c r="B157" s="3">
        <v>0</v>
      </c>
      <c r="C157" s="3">
        <v>0</v>
      </c>
      <c r="D157" s="3">
        <v>0</v>
      </c>
      <c r="E157" s="3">
        <v>0</v>
      </c>
      <c r="F157" s="3">
        <v>0</v>
      </c>
      <c r="G157" s="3">
        <v>0</v>
      </c>
      <c r="H157" s="3">
        <v>0</v>
      </c>
      <c r="I157" s="3">
        <v>0</v>
      </c>
      <c r="J157" s="3">
        <v>0</v>
      </c>
      <c r="K157" s="3">
        <v>0</v>
      </c>
      <c r="L157" s="3">
        <v>0</v>
      </c>
      <c r="M157" s="3">
        <v>0</v>
      </c>
    </row>
    <row r="158" spans="1:13" x14ac:dyDescent="0.25">
      <c r="A158" s="3" t="s">
        <v>53</v>
      </c>
      <c r="B158" s="3">
        <v>1894492.9850600001</v>
      </c>
      <c r="C158" s="3">
        <v>2624456.5595</v>
      </c>
      <c r="D158" s="3">
        <v>1447673.8592600001</v>
      </c>
      <c r="E158" s="3">
        <v>1235792.23444</v>
      </c>
      <c r="F158" s="3">
        <v>379004.37443999999</v>
      </c>
      <c r="G158" s="3">
        <v>975285.90139000001</v>
      </c>
      <c r="H158" s="3">
        <v>715481.02325999993</v>
      </c>
      <c r="I158" s="3">
        <v>720998.60525999998</v>
      </c>
      <c r="J158" s="3">
        <v>864063.72864999995</v>
      </c>
      <c r="K158" s="3">
        <v>771413.43595000007</v>
      </c>
      <c r="L158" s="3">
        <v>775486.53194999998</v>
      </c>
      <c r="M158" s="3">
        <v>2037000</v>
      </c>
    </row>
    <row r="159" spans="1:13" x14ac:dyDescent="0.25">
      <c r="A159" s="12" t="s">
        <v>93</v>
      </c>
      <c r="B159" s="3">
        <v>1894492.9850600001</v>
      </c>
      <c r="C159" s="3">
        <v>2624456.5595</v>
      </c>
      <c r="D159" s="3">
        <v>1447673.8592600001</v>
      </c>
      <c r="E159" s="3">
        <v>1235792.23444</v>
      </c>
      <c r="F159" s="3">
        <v>379004.37443999999</v>
      </c>
      <c r="G159" s="3">
        <v>644839.90139000001</v>
      </c>
      <c r="H159" s="3">
        <v>715481.02325999993</v>
      </c>
      <c r="I159" s="3">
        <v>720998.60525999998</v>
      </c>
      <c r="J159" s="3">
        <v>864063.72864999995</v>
      </c>
      <c r="K159" s="3">
        <v>771413.43595000007</v>
      </c>
      <c r="L159" s="3">
        <v>775486.53194999998</v>
      </c>
      <c r="M159" s="3">
        <v>2037000</v>
      </c>
    </row>
    <row r="160" spans="1:13" x14ac:dyDescent="0.25">
      <c r="A160" s="12" t="s">
        <v>94</v>
      </c>
      <c r="B160" s="3">
        <v>0</v>
      </c>
      <c r="C160" s="3">
        <v>0</v>
      </c>
      <c r="D160" s="3">
        <v>0</v>
      </c>
      <c r="E160" s="3">
        <v>0</v>
      </c>
      <c r="F160" s="3">
        <v>0</v>
      </c>
      <c r="G160" s="3">
        <v>330446</v>
      </c>
      <c r="H160" s="3">
        <v>0</v>
      </c>
      <c r="I160" s="3">
        <v>0</v>
      </c>
      <c r="J160" s="3">
        <v>0</v>
      </c>
      <c r="K160" s="3">
        <v>0</v>
      </c>
      <c r="L160" s="3">
        <v>0</v>
      </c>
      <c r="M160" s="3">
        <v>0</v>
      </c>
    </row>
    <row r="161" spans="1:13" x14ac:dyDescent="0.25">
      <c r="A161" s="3" t="s">
        <v>11</v>
      </c>
      <c r="B161" s="3">
        <v>3180.5549999999998</v>
      </c>
      <c r="C161" s="3">
        <v>9894.2819</v>
      </c>
      <c r="D161" s="3">
        <v>9894.2819</v>
      </c>
      <c r="E161" s="3">
        <v>583180.55499999993</v>
      </c>
      <c r="F161" s="3">
        <v>550150</v>
      </c>
      <c r="G161" s="3">
        <v>0</v>
      </c>
      <c r="H161" s="3">
        <v>0</v>
      </c>
      <c r="I161" s="3">
        <v>3141101.72</v>
      </c>
      <c r="J161" s="3">
        <v>3268074.6436999999</v>
      </c>
      <c r="K161" s="3">
        <v>3111442.0409599999</v>
      </c>
      <c r="L161" s="3">
        <v>2626400.6217</v>
      </c>
      <c r="M161" s="3">
        <v>2897914.7711200002</v>
      </c>
    </row>
    <row r="162" spans="1:13" x14ac:dyDescent="0.25">
      <c r="A162" s="12" t="s">
        <v>93</v>
      </c>
      <c r="B162" s="3">
        <v>3180.5549999999998</v>
      </c>
      <c r="C162" s="3">
        <v>3180.5549999999998</v>
      </c>
      <c r="D162" s="3">
        <v>3180.5549999999998</v>
      </c>
      <c r="E162" s="3">
        <v>583180.55499999993</v>
      </c>
      <c r="F162" s="3">
        <v>550150</v>
      </c>
      <c r="G162" s="3">
        <v>0</v>
      </c>
      <c r="H162" s="3">
        <v>0</v>
      </c>
      <c r="I162" s="3">
        <v>3141101.72</v>
      </c>
      <c r="J162" s="3">
        <v>3268074.6436999999</v>
      </c>
      <c r="K162" s="3">
        <v>3111442.0409599999</v>
      </c>
      <c r="L162" s="3">
        <v>2626400.6217</v>
      </c>
      <c r="M162" s="3">
        <v>2897914.7711200002</v>
      </c>
    </row>
    <row r="163" spans="1:13" x14ac:dyDescent="0.25">
      <c r="A163" s="12" t="s">
        <v>94</v>
      </c>
      <c r="B163" s="3">
        <v>0</v>
      </c>
      <c r="C163" s="3">
        <v>6713.7268999999997</v>
      </c>
      <c r="D163" s="3">
        <v>6713.7268999999997</v>
      </c>
      <c r="E163" s="3">
        <v>0</v>
      </c>
      <c r="F163" s="3">
        <v>0</v>
      </c>
      <c r="G163" s="3">
        <v>0</v>
      </c>
      <c r="H163" s="3">
        <v>0</v>
      </c>
      <c r="I163" s="3">
        <v>0</v>
      </c>
      <c r="J163" s="3">
        <v>0</v>
      </c>
      <c r="K163" s="3">
        <v>0</v>
      </c>
      <c r="L163" s="3">
        <v>0</v>
      </c>
      <c r="M163" s="3">
        <v>0</v>
      </c>
    </row>
    <row r="164" spans="1:13" x14ac:dyDescent="0.25">
      <c r="A164" s="3" t="s">
        <v>95</v>
      </c>
      <c r="B164" s="3">
        <v>15336547.291979998</v>
      </c>
      <c r="C164" s="3">
        <v>15464660.020609999</v>
      </c>
      <c r="D164" s="3">
        <v>13263588.47405</v>
      </c>
      <c r="E164" s="3">
        <v>17563117.621409997</v>
      </c>
      <c r="F164" s="3">
        <v>22507152.437225301</v>
      </c>
      <c r="G164" s="3">
        <v>12917015.704385342</v>
      </c>
      <c r="H164" s="3">
        <v>10701166.715540001</v>
      </c>
      <c r="I164" s="3">
        <v>19782429.3462</v>
      </c>
      <c r="J164" s="3">
        <v>22115530.880029999</v>
      </c>
      <c r="K164" s="3">
        <v>24759048.178939998</v>
      </c>
      <c r="L164" s="3">
        <v>20997003.28771</v>
      </c>
      <c r="M164" s="3">
        <v>14779102.266789999</v>
      </c>
    </row>
    <row r="165" spans="1:13" x14ac:dyDescent="0.25">
      <c r="A165" s="3" t="s">
        <v>7</v>
      </c>
      <c r="B165" s="3">
        <v>0</v>
      </c>
      <c r="C165" s="3">
        <v>59000</v>
      </c>
      <c r="D165" s="3">
        <v>0</v>
      </c>
      <c r="E165" s="3">
        <v>0</v>
      </c>
      <c r="F165" s="3">
        <v>0</v>
      </c>
      <c r="G165" s="3">
        <v>0</v>
      </c>
      <c r="H165" s="3">
        <v>0</v>
      </c>
      <c r="I165" s="3">
        <v>0</v>
      </c>
      <c r="J165" s="3">
        <v>0</v>
      </c>
      <c r="K165" s="3">
        <v>0</v>
      </c>
      <c r="L165" s="3">
        <v>0</v>
      </c>
      <c r="M165" s="3">
        <v>0</v>
      </c>
    </row>
    <row r="166" spans="1:13" x14ac:dyDescent="0.25">
      <c r="A166" s="12" t="s">
        <v>93</v>
      </c>
      <c r="B166" s="3">
        <v>0</v>
      </c>
      <c r="C166" s="3">
        <v>59000</v>
      </c>
      <c r="D166" s="3">
        <v>0</v>
      </c>
      <c r="E166" s="3">
        <v>0</v>
      </c>
      <c r="F166" s="3">
        <v>0</v>
      </c>
      <c r="G166" s="3">
        <v>0</v>
      </c>
      <c r="H166" s="3">
        <v>0</v>
      </c>
      <c r="I166" s="3">
        <v>0</v>
      </c>
      <c r="J166" s="3">
        <v>0</v>
      </c>
      <c r="K166" s="3">
        <v>0</v>
      </c>
      <c r="L166" s="3">
        <v>0</v>
      </c>
      <c r="M166" s="3">
        <v>0</v>
      </c>
    </row>
    <row r="167" spans="1:13" x14ac:dyDescent="0.25">
      <c r="A167" s="12" t="s">
        <v>94</v>
      </c>
      <c r="B167" s="3">
        <v>0</v>
      </c>
      <c r="C167" s="3">
        <v>0</v>
      </c>
      <c r="D167" s="3">
        <v>0</v>
      </c>
      <c r="E167" s="3">
        <v>0</v>
      </c>
      <c r="F167" s="3">
        <v>0</v>
      </c>
      <c r="G167" s="3">
        <v>0</v>
      </c>
      <c r="H167" s="3">
        <v>0</v>
      </c>
      <c r="I167" s="3">
        <v>0</v>
      </c>
      <c r="J167" s="3">
        <v>0</v>
      </c>
      <c r="K167" s="3">
        <v>0</v>
      </c>
      <c r="L167" s="3">
        <v>0</v>
      </c>
      <c r="M167" s="3">
        <v>0</v>
      </c>
    </row>
    <row r="168" spans="1:13" x14ac:dyDescent="0.25">
      <c r="A168" s="3" t="s">
        <v>52</v>
      </c>
      <c r="B168" s="3">
        <v>8246893.7019999996</v>
      </c>
      <c r="C168" s="3">
        <v>8007566.4519999996</v>
      </c>
      <c r="D168" s="3">
        <v>8004450</v>
      </c>
      <c r="E168" s="3">
        <v>7749750</v>
      </c>
      <c r="F168" s="3">
        <v>7502350</v>
      </c>
      <c r="G168" s="3">
        <v>9570518.5017099995</v>
      </c>
      <c r="H168" s="3">
        <v>7596500.0311900005</v>
      </c>
      <c r="I168" s="3">
        <v>7117851.6311799996</v>
      </c>
      <c r="J168" s="3">
        <v>9015411.4787399992</v>
      </c>
      <c r="K168" s="3">
        <v>7841441.9369999999</v>
      </c>
      <c r="L168" s="3">
        <v>7659110.2386400001</v>
      </c>
      <c r="M168" s="3">
        <v>7150050</v>
      </c>
    </row>
    <row r="169" spans="1:13" x14ac:dyDescent="0.25">
      <c r="A169" s="12" t="s">
        <v>93</v>
      </c>
      <c r="B169" s="3">
        <v>4672671.4519999996</v>
      </c>
      <c r="C169" s="3">
        <v>4660066.4519999996</v>
      </c>
      <c r="D169" s="3">
        <v>4677750</v>
      </c>
      <c r="E169" s="3">
        <v>4533550</v>
      </c>
      <c r="F169" s="3">
        <v>4361550</v>
      </c>
      <c r="G169" s="3">
        <v>6429718.5017099995</v>
      </c>
      <c r="H169" s="3">
        <v>4455700.0311900005</v>
      </c>
      <c r="I169" s="3">
        <v>3977051.63118</v>
      </c>
      <c r="J169" s="3">
        <v>4678543.9787400002</v>
      </c>
      <c r="K169" s="3">
        <v>3891914.4369999999</v>
      </c>
      <c r="L169" s="3">
        <v>3774335.2386400001</v>
      </c>
      <c r="M169" s="3">
        <v>4130150</v>
      </c>
    </row>
    <row r="170" spans="1:13" x14ac:dyDescent="0.25">
      <c r="A170" s="12" t="s">
        <v>94</v>
      </c>
      <c r="B170" s="3">
        <v>3574222.25</v>
      </c>
      <c r="C170" s="3">
        <v>3347500</v>
      </c>
      <c r="D170" s="3">
        <v>3326700</v>
      </c>
      <c r="E170" s="3">
        <v>3216200</v>
      </c>
      <c r="F170" s="3">
        <v>3140800</v>
      </c>
      <c r="G170" s="3">
        <v>3140800</v>
      </c>
      <c r="H170" s="3">
        <v>3140800</v>
      </c>
      <c r="I170" s="3">
        <v>3140800</v>
      </c>
      <c r="J170" s="3">
        <v>4336867.5</v>
      </c>
      <c r="K170" s="3">
        <v>3949527.5</v>
      </c>
      <c r="L170" s="3">
        <v>3884775</v>
      </c>
      <c r="M170" s="3">
        <v>3019900</v>
      </c>
    </row>
    <row r="171" spans="1:13" x14ac:dyDescent="0.25">
      <c r="A171" s="3" t="s">
        <v>53</v>
      </c>
      <c r="B171" s="3">
        <v>4753503.80908</v>
      </c>
      <c r="C171" s="3">
        <v>4651793.1129999999</v>
      </c>
      <c r="D171" s="3">
        <v>3589334.2541499999</v>
      </c>
      <c r="E171" s="3">
        <v>7613251.9963199999</v>
      </c>
      <c r="F171" s="3">
        <v>9332471.4943853393</v>
      </c>
      <c r="G171" s="3">
        <v>2907255.1389253419</v>
      </c>
      <c r="H171" s="3">
        <v>2756003.15386</v>
      </c>
      <c r="I171" s="3">
        <v>4518159.4517599996</v>
      </c>
      <c r="J171" s="3">
        <v>5408322.2360100001</v>
      </c>
      <c r="K171" s="3">
        <v>7263053.5927900001</v>
      </c>
      <c r="L171" s="3">
        <v>4636924.5422600005</v>
      </c>
      <c r="M171" s="3">
        <v>190255.35282</v>
      </c>
    </row>
    <row r="172" spans="1:13" x14ac:dyDescent="0.25">
      <c r="A172" s="12" t="s">
        <v>93</v>
      </c>
      <c r="B172" s="3">
        <v>4753503.80908</v>
      </c>
      <c r="C172" s="3">
        <v>4651793.1129999999</v>
      </c>
      <c r="D172" s="3">
        <v>3589334.2541499999</v>
      </c>
      <c r="E172" s="3">
        <v>7613251.9963199999</v>
      </c>
      <c r="F172" s="3">
        <v>9332471.4943853393</v>
      </c>
      <c r="G172" s="3">
        <v>2907255.1389253419</v>
      </c>
      <c r="H172" s="3">
        <v>2756003.15386</v>
      </c>
      <c r="I172" s="3">
        <v>4518159.4517599996</v>
      </c>
      <c r="J172" s="3">
        <v>4880221.7360100001</v>
      </c>
      <c r="K172" s="3">
        <v>6748177.0927900001</v>
      </c>
      <c r="L172" s="3">
        <v>4117999.54226</v>
      </c>
      <c r="M172" s="3">
        <v>190255.35282</v>
      </c>
    </row>
    <row r="173" spans="1:13" x14ac:dyDescent="0.25">
      <c r="A173" s="12" t="s">
        <v>94</v>
      </c>
      <c r="B173" s="3">
        <v>0</v>
      </c>
      <c r="C173" s="3">
        <v>0</v>
      </c>
      <c r="D173" s="3">
        <v>0</v>
      </c>
      <c r="E173" s="3">
        <v>0</v>
      </c>
      <c r="F173" s="3">
        <v>0</v>
      </c>
      <c r="G173" s="3">
        <v>0</v>
      </c>
      <c r="H173" s="3">
        <v>0</v>
      </c>
      <c r="I173" s="3">
        <v>0</v>
      </c>
      <c r="J173" s="3">
        <v>528100.5</v>
      </c>
      <c r="K173" s="3">
        <v>514876.5</v>
      </c>
      <c r="L173" s="3">
        <v>518925</v>
      </c>
      <c r="M173" s="3">
        <v>0</v>
      </c>
    </row>
    <row r="174" spans="1:13" x14ac:dyDescent="0.25">
      <c r="A174" s="3" t="s">
        <v>11</v>
      </c>
      <c r="B174" s="3">
        <v>2336149.7809000001</v>
      </c>
      <c r="C174" s="3">
        <v>2746300.4556100001</v>
      </c>
      <c r="D174" s="3">
        <v>1669804.2198999999</v>
      </c>
      <c r="E174" s="3">
        <v>2200115.6250900002</v>
      </c>
      <c r="F174" s="3">
        <v>5672330.9428399997</v>
      </c>
      <c r="G174" s="3">
        <v>439242.06374999997</v>
      </c>
      <c r="H174" s="3">
        <v>348663.53049000003</v>
      </c>
      <c r="I174" s="3">
        <v>8146418.2632600004</v>
      </c>
      <c r="J174" s="3">
        <v>7691797.1652800003</v>
      </c>
      <c r="K174" s="3">
        <v>9654552.6491500009</v>
      </c>
      <c r="L174" s="3">
        <v>8700968.5068100002</v>
      </c>
      <c r="M174" s="3">
        <v>7438796.9139700001</v>
      </c>
    </row>
    <row r="175" spans="1:13" x14ac:dyDescent="0.25">
      <c r="A175" s="12" t="s">
        <v>93</v>
      </c>
      <c r="B175" s="3">
        <v>1919804.2193</v>
      </c>
      <c r="C175" s="3">
        <v>2746300.4556100001</v>
      </c>
      <c r="D175" s="3">
        <v>1669804.2198999999</v>
      </c>
      <c r="E175" s="3">
        <v>2200115.6250900002</v>
      </c>
      <c r="F175" s="3">
        <v>5672330.9428399997</v>
      </c>
      <c r="G175" s="3">
        <v>439242.06374999997</v>
      </c>
      <c r="H175" s="3">
        <v>348663.53049000003</v>
      </c>
      <c r="I175" s="3">
        <v>8146418.2632600004</v>
      </c>
      <c r="J175" s="3">
        <v>7691797.1652800003</v>
      </c>
      <c r="K175" s="3">
        <v>9654552.6491500009</v>
      </c>
      <c r="L175" s="3">
        <v>8700968.5068100002</v>
      </c>
      <c r="M175" s="3">
        <v>7438796.9139700001</v>
      </c>
    </row>
    <row r="176" spans="1:13" x14ac:dyDescent="0.25">
      <c r="A176" s="12" t="s">
        <v>94</v>
      </c>
      <c r="B176" s="3">
        <v>416345.56160000002</v>
      </c>
      <c r="C176" s="3">
        <v>0</v>
      </c>
      <c r="D176" s="3">
        <v>0</v>
      </c>
      <c r="E176" s="3">
        <v>0</v>
      </c>
      <c r="F176" s="3">
        <v>0</v>
      </c>
      <c r="G176" s="3">
        <v>0</v>
      </c>
      <c r="H176" s="3">
        <v>0</v>
      </c>
      <c r="I176" s="3">
        <v>0</v>
      </c>
      <c r="J176" s="3">
        <v>0</v>
      </c>
      <c r="K176" s="3">
        <v>0</v>
      </c>
      <c r="L176" s="3">
        <v>0</v>
      </c>
      <c r="M176" s="3">
        <v>0</v>
      </c>
    </row>
    <row r="177" spans="1:13" x14ac:dyDescent="0.25">
      <c r="A177" s="15" t="s">
        <v>96</v>
      </c>
      <c r="B177" s="15">
        <v>148756502.53291571</v>
      </c>
      <c r="C177" s="15">
        <v>174076670.97211388</v>
      </c>
      <c r="D177" s="15">
        <v>162907429.59056044</v>
      </c>
      <c r="E177" s="15">
        <v>156987864.99429634</v>
      </c>
      <c r="F177" s="15">
        <v>203843562.51556501</v>
      </c>
      <c r="G177" s="15">
        <v>234260104.0661405</v>
      </c>
      <c r="H177" s="15">
        <v>241646044.47001624</v>
      </c>
      <c r="I177" s="15">
        <v>251042509.65905276</v>
      </c>
      <c r="J177" s="15">
        <v>264899167.0516527</v>
      </c>
      <c r="K177" s="15">
        <v>280392068.3785491</v>
      </c>
      <c r="L177" s="15">
        <v>332058581.25878507</v>
      </c>
      <c r="M177" s="15">
        <v>301563386.47796702</v>
      </c>
    </row>
    <row r="178" spans="1:13" x14ac:dyDescent="0.25">
      <c r="A178" s="3" t="s">
        <v>97</v>
      </c>
      <c r="B178" s="3">
        <v>23234753.810365472</v>
      </c>
      <c r="C178" s="3">
        <v>22916886.783634488</v>
      </c>
      <c r="D178" s="3">
        <v>24891343.683269892</v>
      </c>
      <c r="E178" s="3">
        <v>24865785.472359043</v>
      </c>
      <c r="F178" s="3">
        <v>32323618.442306001</v>
      </c>
      <c r="G178" s="3">
        <v>34286747.836399674</v>
      </c>
      <c r="H178" s="3">
        <v>42998815.403325424</v>
      </c>
      <c r="I178" s="3">
        <v>38029354.811125614</v>
      </c>
      <c r="J178" s="3">
        <v>44443146.751083411</v>
      </c>
      <c r="K178" s="3">
        <v>43307239.94128184</v>
      </c>
      <c r="L178" s="3">
        <v>56685338.776066892</v>
      </c>
      <c r="M178" s="3">
        <v>59004146.462028988</v>
      </c>
    </row>
    <row r="179" spans="1:13" x14ac:dyDescent="0.25">
      <c r="A179" s="3" t="s">
        <v>27</v>
      </c>
      <c r="B179" s="3">
        <v>13881547.22266987</v>
      </c>
      <c r="C179" s="3">
        <v>13164615.413709862</v>
      </c>
      <c r="D179" s="3">
        <v>11099784.879856456</v>
      </c>
      <c r="E179" s="3">
        <v>11612655.581197308</v>
      </c>
      <c r="F179" s="3">
        <v>15000979.042206001</v>
      </c>
      <c r="G179" s="3">
        <v>17041317.658975348</v>
      </c>
      <c r="H179" s="3">
        <v>18957268.799892899</v>
      </c>
      <c r="I179" s="3">
        <v>17568716.824880004</v>
      </c>
      <c r="J179" s="3">
        <v>21348910.587531701</v>
      </c>
      <c r="K179" s="3">
        <v>17224836.338842303</v>
      </c>
      <c r="L179" s="3">
        <v>22519034.989768006</v>
      </c>
      <c r="M179" s="3">
        <v>21642226.551595103</v>
      </c>
    </row>
    <row r="180" spans="1:13" x14ac:dyDescent="0.25">
      <c r="A180" s="12" t="s">
        <v>93</v>
      </c>
      <c r="B180" s="3">
        <v>10569994.057549082</v>
      </c>
      <c r="C180" s="3">
        <v>9575158.554071879</v>
      </c>
      <c r="D180" s="3">
        <v>9411202.490331877</v>
      </c>
      <c r="E180" s="3">
        <v>10807106.033508267</v>
      </c>
      <c r="F180" s="3">
        <v>13362336.729739999</v>
      </c>
      <c r="G180" s="3">
        <v>16091810.062580545</v>
      </c>
      <c r="H180" s="3">
        <v>17272980.861560002</v>
      </c>
      <c r="I180" s="3">
        <v>16238568.839039998</v>
      </c>
      <c r="J180" s="3">
        <v>19375871.742820002</v>
      </c>
      <c r="K180" s="3">
        <v>16185143.1003459</v>
      </c>
      <c r="L180" s="3">
        <v>20868492.629748009</v>
      </c>
      <c r="M180" s="3">
        <v>19390830.801848903</v>
      </c>
    </row>
    <row r="181" spans="1:13" x14ac:dyDescent="0.25">
      <c r="A181" s="12" t="s">
        <v>94</v>
      </c>
      <c r="B181" s="3">
        <v>3311553.1651207921</v>
      </c>
      <c r="C181" s="3">
        <v>3589456.859637978</v>
      </c>
      <c r="D181" s="3">
        <v>1688582.3895245793</v>
      </c>
      <c r="E181" s="3">
        <v>805549.54768904112</v>
      </c>
      <c r="F181" s="3">
        <v>1638642.312466</v>
      </c>
      <c r="G181" s="3">
        <v>949507.5963948</v>
      </c>
      <c r="H181" s="3">
        <v>1684287.9383328999</v>
      </c>
      <c r="I181" s="3">
        <v>1330147.9858400002</v>
      </c>
      <c r="J181" s="3">
        <v>1973038.8447117002</v>
      </c>
      <c r="K181" s="3">
        <v>1039693.2384964</v>
      </c>
      <c r="L181" s="3">
        <v>1650542.36002</v>
      </c>
      <c r="M181" s="3">
        <v>2251395.7497461997</v>
      </c>
    </row>
    <row r="182" spans="1:13" x14ac:dyDescent="0.25">
      <c r="A182" s="3" t="s">
        <v>26</v>
      </c>
      <c r="B182" s="3">
        <v>1567745.7431099999</v>
      </c>
      <c r="C182" s="3">
        <v>1499397.6462099999</v>
      </c>
      <c r="D182" s="3">
        <v>2028542.2996100001</v>
      </c>
      <c r="E182" s="3">
        <v>2097907.7439652057</v>
      </c>
      <c r="F182" s="3">
        <v>2874730.90772</v>
      </c>
      <c r="G182" s="3">
        <v>3554986.2680799998</v>
      </c>
      <c r="H182" s="3">
        <v>3652888.1136599998</v>
      </c>
      <c r="I182" s="3">
        <v>3658822.0020299996</v>
      </c>
      <c r="J182" s="3">
        <v>3448742.6906600003</v>
      </c>
      <c r="K182" s="3">
        <v>4138620.228440959</v>
      </c>
      <c r="L182" s="3">
        <v>5092875.584999999</v>
      </c>
      <c r="M182" s="3">
        <v>5633485.0762800006</v>
      </c>
    </row>
    <row r="183" spans="1:13" x14ac:dyDescent="0.25">
      <c r="A183" s="12" t="s">
        <v>93</v>
      </c>
      <c r="B183" s="3">
        <v>1412893.2290199997</v>
      </c>
      <c r="C183" s="3">
        <v>1269589.04431</v>
      </c>
      <c r="D183" s="3">
        <v>1978295.00945</v>
      </c>
      <c r="E183" s="3">
        <v>2039050.4814852057</v>
      </c>
      <c r="F183" s="3">
        <v>2669025.9519600002</v>
      </c>
      <c r="G183" s="3">
        <v>3128914.5980199999</v>
      </c>
      <c r="H183" s="3">
        <v>3041080.23343</v>
      </c>
      <c r="I183" s="3">
        <v>3161055.2621299997</v>
      </c>
      <c r="J183" s="3">
        <v>3131814.5888600005</v>
      </c>
      <c r="K183" s="3">
        <v>3554903.7503809589</v>
      </c>
      <c r="L183" s="3">
        <v>4297661.08268</v>
      </c>
      <c r="M183" s="3">
        <v>4941132.4059900008</v>
      </c>
    </row>
    <row r="184" spans="1:13" x14ac:dyDescent="0.25">
      <c r="A184" s="12" t="s">
        <v>94</v>
      </c>
      <c r="B184" s="3">
        <v>154852.51409000001</v>
      </c>
      <c r="C184" s="3">
        <v>229808.60189999998</v>
      </c>
      <c r="D184" s="3">
        <v>50247.290159999997</v>
      </c>
      <c r="E184" s="3">
        <v>58857.262480000005</v>
      </c>
      <c r="F184" s="3">
        <v>205704.95576000001</v>
      </c>
      <c r="G184" s="3">
        <v>426071.67005999997</v>
      </c>
      <c r="H184" s="3">
        <v>611807.88023000001</v>
      </c>
      <c r="I184" s="3">
        <v>497766.73989999999</v>
      </c>
      <c r="J184" s="3">
        <v>316928.1018</v>
      </c>
      <c r="K184" s="3">
        <v>583716.47805999999</v>
      </c>
      <c r="L184" s="3">
        <v>795214.50231999997</v>
      </c>
      <c r="M184" s="3">
        <v>692352.67029000004</v>
      </c>
    </row>
    <row r="185" spans="1:13" x14ac:dyDescent="0.25">
      <c r="A185" s="3" t="s">
        <v>11</v>
      </c>
      <c r="B185" s="3">
        <v>7785460.8445856003</v>
      </c>
      <c r="C185" s="3">
        <v>8252873.7237146338</v>
      </c>
      <c r="D185" s="3">
        <v>11763016.503803434</v>
      </c>
      <c r="E185" s="3">
        <v>11155222.147196531</v>
      </c>
      <c r="F185" s="3">
        <v>14447908.492380001</v>
      </c>
      <c r="G185" s="3">
        <v>13690443.909344325</v>
      </c>
      <c r="H185" s="3">
        <v>20388658.489772517</v>
      </c>
      <c r="I185" s="3">
        <v>16801815.98421561</v>
      </c>
      <c r="J185" s="3">
        <v>19645493.4728917</v>
      </c>
      <c r="K185" s="3">
        <v>21943783.37399859</v>
      </c>
      <c r="L185" s="3">
        <v>29073428.201298892</v>
      </c>
      <c r="M185" s="3">
        <v>31728434.834153894</v>
      </c>
    </row>
    <row r="186" spans="1:13" x14ac:dyDescent="0.25">
      <c r="A186" s="12" t="s">
        <v>93</v>
      </c>
      <c r="B186" s="3">
        <v>7191531.3543810006</v>
      </c>
      <c r="C186" s="3">
        <v>7498775.894544634</v>
      </c>
      <c r="D186" s="3">
        <v>11045203.867974633</v>
      </c>
      <c r="E186" s="3">
        <v>10298203.628996529</v>
      </c>
      <c r="F186" s="3">
        <v>13776912.680557899</v>
      </c>
      <c r="G186" s="3">
        <v>13011737.925067123</v>
      </c>
      <c r="H186" s="3">
        <v>19696886.715791516</v>
      </c>
      <c r="I186" s="3">
        <v>15510789.427985607</v>
      </c>
      <c r="J186" s="3">
        <v>17931491.965895001</v>
      </c>
      <c r="K186" s="3">
        <v>19847115.885700088</v>
      </c>
      <c r="L186" s="3">
        <v>26949548.540664986</v>
      </c>
      <c r="M186" s="3">
        <v>29709423.894279994</v>
      </c>
    </row>
    <row r="187" spans="1:13" x14ac:dyDescent="0.25">
      <c r="A187" s="12" t="s">
        <v>94</v>
      </c>
      <c r="B187" s="3">
        <v>593929.49020460004</v>
      </c>
      <c r="C187" s="3">
        <v>754097.82917000004</v>
      </c>
      <c r="D187" s="3">
        <v>717812.63582880003</v>
      </c>
      <c r="E187" s="3">
        <v>857018.51819999993</v>
      </c>
      <c r="F187" s="3">
        <v>670995.81182211195</v>
      </c>
      <c r="G187" s="3">
        <v>678705.98427720007</v>
      </c>
      <c r="H187" s="3">
        <v>691771.77398099995</v>
      </c>
      <c r="I187" s="3">
        <v>1291026.55623</v>
      </c>
      <c r="J187" s="3">
        <v>1714001.5069966998</v>
      </c>
      <c r="K187" s="3">
        <v>2096667.4882985002</v>
      </c>
      <c r="L187" s="3">
        <v>2123879.6606339002</v>
      </c>
      <c r="M187" s="3">
        <v>2019010.9398739</v>
      </c>
    </row>
    <row r="188" spans="1:13" x14ac:dyDescent="0.25">
      <c r="A188" s="3" t="s">
        <v>98</v>
      </c>
      <c r="B188" s="3">
        <v>125319632.91751023</v>
      </c>
      <c r="C188" s="3">
        <v>150770668.05094945</v>
      </c>
      <c r="D188" s="3">
        <v>137600120.57977054</v>
      </c>
      <c r="E188" s="3">
        <v>131761478.12193727</v>
      </c>
      <c r="F188" s="3">
        <v>168941939.073259</v>
      </c>
      <c r="G188" s="3">
        <v>199867893.03174073</v>
      </c>
      <c r="H188" s="3">
        <v>198637873.31394419</v>
      </c>
      <c r="I188" s="3">
        <v>213005105.56109908</v>
      </c>
      <c r="J188" s="3">
        <v>220456020.30056942</v>
      </c>
      <c r="K188" s="3">
        <v>232170673.18726724</v>
      </c>
      <c r="L188" s="3">
        <v>270405967.23272818</v>
      </c>
      <c r="M188" s="3">
        <v>242310880.01594788</v>
      </c>
    </row>
    <row r="189" spans="1:13" x14ac:dyDescent="0.25">
      <c r="A189" s="15" t="s">
        <v>99</v>
      </c>
      <c r="B189" s="15">
        <v>202115.80503999998</v>
      </c>
      <c r="C189" s="15">
        <v>389116.13753000001</v>
      </c>
      <c r="D189" s="15">
        <v>415965.32751999999</v>
      </c>
      <c r="E189" s="15">
        <v>360601.4</v>
      </c>
      <c r="F189" s="15">
        <v>2578005</v>
      </c>
      <c r="G189" s="15">
        <v>105463.198</v>
      </c>
      <c r="H189" s="15">
        <v>9355.7527467</v>
      </c>
      <c r="I189" s="15">
        <v>8049.2868280000002</v>
      </c>
      <c r="J189" s="15">
        <v>0</v>
      </c>
      <c r="K189" s="15">
        <v>4914155.25</v>
      </c>
      <c r="L189" s="15">
        <v>4967275.2499899995</v>
      </c>
      <c r="M189" s="15">
        <v>248359.99999000001</v>
      </c>
    </row>
    <row r="190" spans="1:13" s="2" customFormat="1" ht="14.25" x14ac:dyDescent="0.2">
      <c r="A190" s="14" t="s">
        <v>100</v>
      </c>
      <c r="B190" s="14">
        <v>1482172939.6601996</v>
      </c>
      <c r="C190" s="14">
        <v>1553439423.8038144</v>
      </c>
      <c r="D190" s="14">
        <v>1682121439.553014</v>
      </c>
      <c r="E190" s="14">
        <v>1799140774.2613976</v>
      </c>
      <c r="F190" s="14">
        <v>1864326899.66541</v>
      </c>
      <c r="G190" s="14">
        <v>1981616306.9887364</v>
      </c>
      <c r="H190" s="14">
        <v>2124668412.2951858</v>
      </c>
      <c r="I190" s="14">
        <v>2191579362.0871258</v>
      </c>
      <c r="J190" s="14">
        <v>2316346718.5110536</v>
      </c>
      <c r="K190" s="14">
        <v>2468154498.1186266</v>
      </c>
      <c r="L190" s="14">
        <v>2589632956.0884352</v>
      </c>
      <c r="M190" s="14">
        <v>2745346823.5217776</v>
      </c>
    </row>
    <row r="191" spans="1:13" x14ac:dyDescent="0.25">
      <c r="A191" s="15" t="s">
        <v>101</v>
      </c>
      <c r="B191" s="15">
        <v>1027321920.7496301</v>
      </c>
      <c r="C191" s="15">
        <v>1047881111.3608899</v>
      </c>
      <c r="D191" s="15">
        <v>1078419489.9883585</v>
      </c>
      <c r="E191" s="15">
        <v>1114075100.1812098</v>
      </c>
      <c r="F191" s="15">
        <v>1164552892.48121</v>
      </c>
      <c r="G191" s="15">
        <v>1230040096.2992101</v>
      </c>
      <c r="H191" s="15">
        <v>1275500402.18571</v>
      </c>
      <c r="I191" s="15">
        <v>1275684543.5567102</v>
      </c>
      <c r="J191" s="15">
        <v>1361069531.2567101</v>
      </c>
      <c r="K191" s="15">
        <v>1440023491.56671</v>
      </c>
      <c r="L191" s="15">
        <v>1453044971.56671</v>
      </c>
      <c r="M191" s="15">
        <v>1497971130.56671</v>
      </c>
    </row>
    <row r="192" spans="1:13" x14ac:dyDescent="0.25">
      <c r="A192" s="3" t="s">
        <v>102</v>
      </c>
      <c r="B192" s="3">
        <v>1028643357.2615</v>
      </c>
      <c r="C192" s="3">
        <v>1049030330.4298999</v>
      </c>
      <c r="D192" s="3">
        <v>1079875110.4298987</v>
      </c>
      <c r="E192" s="3">
        <v>1115873310.4298999</v>
      </c>
      <c r="F192" s="3">
        <v>1166351102.7298999</v>
      </c>
      <c r="G192" s="3">
        <v>1232194992.9278998</v>
      </c>
      <c r="H192" s="3">
        <v>1277655288.7144001</v>
      </c>
      <c r="I192" s="3">
        <v>1277839252.1154001</v>
      </c>
      <c r="J192" s="3">
        <v>1363424239.8153999</v>
      </c>
      <c r="K192" s="3">
        <v>1442372141.8153999</v>
      </c>
      <c r="L192" s="3">
        <v>1455393621.8153999</v>
      </c>
      <c r="M192" s="3">
        <v>1498319780.8153999</v>
      </c>
    </row>
    <row r="193" spans="1:13" x14ac:dyDescent="0.25">
      <c r="A193" s="3" t="s">
        <v>54</v>
      </c>
      <c r="B193" s="3">
        <v>393300</v>
      </c>
      <c r="C193" s="3">
        <v>749740</v>
      </c>
      <c r="D193" s="3">
        <v>749740</v>
      </c>
      <c r="E193" s="3">
        <v>749740</v>
      </c>
      <c r="F193" s="3">
        <v>749740</v>
      </c>
      <c r="G193" s="3">
        <v>393300</v>
      </c>
      <c r="H193" s="3">
        <v>393300</v>
      </c>
      <c r="I193" s="3">
        <v>393300</v>
      </c>
      <c r="J193" s="3">
        <v>193300</v>
      </c>
      <c r="K193" s="3">
        <v>199300</v>
      </c>
      <c r="L193" s="3">
        <v>199300</v>
      </c>
      <c r="M193" s="3">
        <v>2199300</v>
      </c>
    </row>
    <row r="194" spans="1:13" x14ac:dyDescent="0.25">
      <c r="A194" s="3" t="s">
        <v>103</v>
      </c>
      <c r="B194" s="3">
        <v>1714736.51187</v>
      </c>
      <c r="C194" s="3">
        <v>1898959.06901</v>
      </c>
      <c r="D194" s="3">
        <v>2205360.44154</v>
      </c>
      <c r="E194" s="3">
        <v>2547950.2486899998</v>
      </c>
      <c r="F194" s="3">
        <v>2547950.2486899998</v>
      </c>
      <c r="G194" s="3">
        <v>2548196.6286899997</v>
      </c>
      <c r="H194" s="3">
        <v>2548186.5286899996</v>
      </c>
      <c r="I194" s="3">
        <v>2548008.5586899999</v>
      </c>
      <c r="J194" s="3">
        <v>2548008.5586899999</v>
      </c>
      <c r="K194" s="3">
        <v>2547950.2486899998</v>
      </c>
      <c r="L194" s="3">
        <v>2547950.2486899998</v>
      </c>
      <c r="M194" s="3">
        <v>2547950.2486899998</v>
      </c>
    </row>
    <row r="195" spans="1:13" x14ac:dyDescent="0.25">
      <c r="A195" s="15" t="s">
        <v>104</v>
      </c>
      <c r="B195" s="15">
        <v>35174385.457359999</v>
      </c>
      <c r="C195" s="15">
        <v>50287399.496979997</v>
      </c>
      <c r="D195" s="15">
        <v>53254644.204059996</v>
      </c>
      <c r="E195" s="15">
        <v>50593239.951280005</v>
      </c>
      <c r="F195" s="15">
        <v>40000564.064649999</v>
      </c>
      <c r="G195" s="15">
        <v>45885943.813709997</v>
      </c>
      <c r="H195" s="15">
        <v>60994417.131899998</v>
      </c>
      <c r="I195" s="15">
        <v>62333203.855389997</v>
      </c>
      <c r="J195" s="15">
        <v>61599824.979289994</v>
      </c>
      <c r="K195" s="15">
        <v>61586492.345735297</v>
      </c>
      <c r="L195" s="15">
        <v>64514600.208350003</v>
      </c>
      <c r="M195" s="15">
        <v>62570036.09104</v>
      </c>
    </row>
    <row r="196" spans="1:13" x14ac:dyDescent="0.25">
      <c r="A196" s="3" t="s">
        <v>55</v>
      </c>
      <c r="B196" s="3">
        <v>30178071.235509999</v>
      </c>
      <c r="C196" s="3">
        <v>31772881.642030001</v>
      </c>
      <c r="D196" s="3">
        <v>34200703.822930001</v>
      </c>
      <c r="E196" s="3">
        <v>34254797.774530001</v>
      </c>
      <c r="F196" s="3">
        <v>29746829.749120001</v>
      </c>
      <c r="G196" s="3">
        <v>37355910.038000003</v>
      </c>
      <c r="H196" s="3">
        <v>52716464.704389997</v>
      </c>
      <c r="I196" s="3">
        <v>56889838.446469992</v>
      </c>
      <c r="J196" s="3">
        <v>56907462.936829999</v>
      </c>
      <c r="K196" s="3">
        <v>57140757.797915302</v>
      </c>
      <c r="L196" s="3">
        <v>57847261.479039997</v>
      </c>
      <c r="M196" s="3">
        <v>58425236.299170002</v>
      </c>
    </row>
    <row r="197" spans="1:13" x14ac:dyDescent="0.25">
      <c r="A197" s="3" t="s">
        <v>56</v>
      </c>
      <c r="B197" s="3">
        <v>2591604.2631499995</v>
      </c>
      <c r="C197" s="3">
        <v>16108405.73395</v>
      </c>
      <c r="D197" s="3">
        <v>16670408.260130001</v>
      </c>
      <c r="E197" s="3">
        <v>14154910.055750001</v>
      </c>
      <c r="F197" s="3">
        <v>8083920.15606</v>
      </c>
      <c r="G197" s="3">
        <v>6363019.8532400001</v>
      </c>
      <c r="H197" s="3">
        <v>6108138.2680399995</v>
      </c>
      <c r="I197" s="3">
        <v>3335833.28792</v>
      </c>
      <c r="J197" s="3">
        <v>2684342.7214600001</v>
      </c>
      <c r="K197" s="3">
        <v>2437715.22682</v>
      </c>
      <c r="L197" s="3">
        <v>4661121.6453099996</v>
      </c>
      <c r="M197" s="3">
        <v>3108102.6323999995</v>
      </c>
    </row>
    <row r="198" spans="1:13" x14ac:dyDescent="0.25">
      <c r="A198" s="3" t="s">
        <v>57</v>
      </c>
      <c r="B198" s="3">
        <v>2404709.9586999998</v>
      </c>
      <c r="C198" s="3">
        <v>2406112.1209999998</v>
      </c>
      <c r="D198" s="3">
        <v>2383532.1209999998</v>
      </c>
      <c r="E198" s="3">
        <v>2183532.1210000003</v>
      </c>
      <c r="F198" s="3">
        <v>2169814.1594699998</v>
      </c>
      <c r="G198" s="3">
        <v>2167013.9224700001</v>
      </c>
      <c r="H198" s="3">
        <v>2169814.1594700003</v>
      </c>
      <c r="I198" s="3">
        <v>2107532.1210000003</v>
      </c>
      <c r="J198" s="3">
        <v>2008019.321</v>
      </c>
      <c r="K198" s="3">
        <v>2008019.321</v>
      </c>
      <c r="L198" s="3">
        <v>2006217.084</v>
      </c>
      <c r="M198" s="3">
        <v>1036697.15947</v>
      </c>
    </row>
    <row r="199" spans="1:13" x14ac:dyDescent="0.25">
      <c r="A199" s="15" t="s">
        <v>105</v>
      </c>
      <c r="B199" s="15">
        <v>1746989.3328</v>
      </c>
      <c r="C199" s="15">
        <v>839475.68677000015</v>
      </c>
      <c r="D199" s="15">
        <v>1012130.419492</v>
      </c>
      <c r="E199" s="15">
        <v>973276.91625999997</v>
      </c>
      <c r="F199" s="15">
        <v>1226856.9772399999</v>
      </c>
      <c r="G199" s="15">
        <v>2290687.8852200005</v>
      </c>
      <c r="H199" s="15">
        <v>2690062.0553400004</v>
      </c>
      <c r="I199" s="15">
        <v>2724244.6118999999</v>
      </c>
      <c r="J199" s="15">
        <v>1242163.1473099999</v>
      </c>
      <c r="K199" s="15">
        <v>1274869.1005000002</v>
      </c>
      <c r="L199" s="15">
        <v>1282807.3470200002</v>
      </c>
      <c r="M199" s="15">
        <v>1583833.9505399992</v>
      </c>
    </row>
    <row r="200" spans="1:13" x14ac:dyDescent="0.25">
      <c r="A200" s="3" t="s">
        <v>106</v>
      </c>
      <c r="B200" s="3">
        <v>1466298.70071</v>
      </c>
      <c r="C200" s="3">
        <v>550444.91434999998</v>
      </c>
      <c r="D200" s="3">
        <v>529064.45065999997</v>
      </c>
      <c r="E200" s="3">
        <v>520832.70046999998</v>
      </c>
      <c r="F200" s="3">
        <v>731994.02833</v>
      </c>
      <c r="G200" s="3">
        <v>1746175.66291</v>
      </c>
      <c r="H200" s="3">
        <v>2163389.2464100001</v>
      </c>
      <c r="I200" s="3">
        <v>2219410.7309999997</v>
      </c>
      <c r="J200" s="3">
        <v>652353.3589799999</v>
      </c>
      <c r="K200" s="3">
        <v>689577.01070999994</v>
      </c>
      <c r="L200" s="3">
        <v>694857.89516999992</v>
      </c>
      <c r="M200" s="3">
        <v>1109685.6591999999</v>
      </c>
    </row>
    <row r="201" spans="1:13" x14ac:dyDescent="0.25">
      <c r="A201" s="3" t="s">
        <v>58</v>
      </c>
      <c r="B201" s="3">
        <v>280690.63209000003</v>
      </c>
      <c r="C201" s="3">
        <v>289030.77241999999</v>
      </c>
      <c r="D201" s="3">
        <v>483065.96883199998</v>
      </c>
      <c r="E201" s="3">
        <v>452444.21578999999</v>
      </c>
      <c r="F201" s="3">
        <v>494862.94890999998</v>
      </c>
      <c r="G201" s="3">
        <v>544512.2223100001</v>
      </c>
      <c r="H201" s="3">
        <v>526672.80893000006</v>
      </c>
      <c r="I201" s="3">
        <v>504833.88089999999</v>
      </c>
      <c r="J201" s="3">
        <v>589809.78833000013</v>
      </c>
      <c r="K201" s="3">
        <v>585292.08979000011</v>
      </c>
      <c r="L201" s="3">
        <v>587949.45185000007</v>
      </c>
      <c r="M201" s="3">
        <v>474148.29134</v>
      </c>
    </row>
    <row r="202" spans="1:13" x14ac:dyDescent="0.25">
      <c r="A202" s="15" t="s">
        <v>107</v>
      </c>
      <c r="B202" s="15">
        <v>410093088.84040946</v>
      </c>
      <c r="C202" s="15">
        <v>446344881.97917479</v>
      </c>
      <c r="D202" s="15">
        <v>504103619.66110361</v>
      </c>
      <c r="E202" s="15">
        <v>563339157.21264768</v>
      </c>
      <c r="F202" s="15">
        <v>587681586.14231598</v>
      </c>
      <c r="G202" s="15">
        <v>632854578.99059737</v>
      </c>
      <c r="H202" s="15">
        <v>714938530.92223716</v>
      </c>
      <c r="I202" s="15">
        <v>774842370.06312561</v>
      </c>
      <c r="J202" s="15">
        <v>816440199.12774456</v>
      </c>
      <c r="K202" s="15">
        <v>889274645.10568011</v>
      </c>
      <c r="L202" s="15">
        <v>994795576.9663564</v>
      </c>
      <c r="M202" s="15">
        <v>1107226822.9134879</v>
      </c>
    </row>
    <row r="203" spans="1:13" x14ac:dyDescent="0.25">
      <c r="A203" s="3" t="s">
        <v>60</v>
      </c>
      <c r="B203" s="3">
        <v>41541139.705284961</v>
      </c>
      <c r="C203" s="3">
        <v>84765638.491420567</v>
      </c>
      <c r="D203" s="3">
        <v>147796574.66865042</v>
      </c>
      <c r="E203" s="3">
        <v>210005136.43647766</v>
      </c>
      <c r="F203" s="3">
        <v>78615472.070712999</v>
      </c>
      <c r="G203" s="3">
        <v>149189843.072099</v>
      </c>
      <c r="H203" s="3">
        <v>235047765.11402887</v>
      </c>
      <c r="I203" s="3">
        <v>312914500.06274855</v>
      </c>
      <c r="J203" s="3">
        <v>99564427.003676951</v>
      </c>
      <c r="K203" s="3">
        <v>189113625.79552895</v>
      </c>
      <c r="L203" s="3">
        <v>302407483.82489753</v>
      </c>
      <c r="M203" s="3">
        <v>432126044.70273304</v>
      </c>
    </row>
    <row r="204" spans="1:13" x14ac:dyDescent="0.25">
      <c r="A204" s="3" t="s">
        <v>59</v>
      </c>
      <c r="B204" s="3">
        <v>368551949.1351245</v>
      </c>
      <c r="C204" s="3">
        <v>361579243.48775423</v>
      </c>
      <c r="D204" s="3">
        <v>356307044.9924534</v>
      </c>
      <c r="E204" s="3">
        <v>353334020.77616984</v>
      </c>
      <c r="F204" s="3">
        <v>509066114.071603</v>
      </c>
      <c r="G204" s="3">
        <v>483664735.91849852</v>
      </c>
      <c r="H204" s="3">
        <v>479890765.80820835</v>
      </c>
      <c r="I204" s="3">
        <v>461927870.00037718</v>
      </c>
      <c r="J204" s="3">
        <v>716875772.12406754</v>
      </c>
      <c r="K204" s="3">
        <v>700161019.31015086</v>
      </c>
      <c r="L204" s="3">
        <v>692388093.14145899</v>
      </c>
      <c r="M204" s="3">
        <v>675100778.21075559</v>
      </c>
    </row>
    <row r="205" spans="1:13" x14ac:dyDescent="0.25">
      <c r="A205" s="15" t="s">
        <v>108</v>
      </c>
      <c r="B205" s="15">
        <v>7836555.2800000003</v>
      </c>
      <c r="C205" s="15">
        <v>8086555.2800000003</v>
      </c>
      <c r="D205" s="15">
        <v>45331555.280000001</v>
      </c>
      <c r="E205" s="15">
        <v>70160000</v>
      </c>
      <c r="F205" s="15">
        <v>70865000</v>
      </c>
      <c r="G205" s="15">
        <v>70545000</v>
      </c>
      <c r="H205" s="15">
        <v>70545000</v>
      </c>
      <c r="I205" s="15">
        <v>75995000</v>
      </c>
      <c r="J205" s="15">
        <v>75995000</v>
      </c>
      <c r="K205" s="15">
        <v>75995000</v>
      </c>
      <c r="L205" s="15">
        <v>75995000</v>
      </c>
      <c r="M205" s="15">
        <v>75995000</v>
      </c>
    </row>
    <row r="206" spans="1:13" s="2" customFormat="1" ht="14.25" x14ac:dyDescent="0.2">
      <c r="A206" s="17" t="s">
        <v>109</v>
      </c>
    </row>
    <row r="210" spans="1:1" x14ac:dyDescent="0.25">
      <c r="A210" s="5"/>
    </row>
    <row r="211" spans="1:1" x14ac:dyDescent="0.25">
      <c r="A211" s="5"/>
    </row>
    <row r="212" spans="1:1" x14ac:dyDescent="0.25">
      <c r="A212" s="5"/>
    </row>
    <row r="213" spans="1:1" x14ac:dyDescent="0.25">
      <c r="A213" s="5"/>
    </row>
    <row r="214" spans="1:1" x14ac:dyDescent="0.25">
      <c r="A214" s="5"/>
    </row>
    <row r="215" spans="1:1" x14ac:dyDescent="0.25">
      <c r="A215" s="5"/>
    </row>
    <row r="216" spans="1:1" x14ac:dyDescent="0.25">
      <c r="A216" s="5"/>
    </row>
    <row r="217" spans="1:1" x14ac:dyDescent="0.25">
      <c r="A217" s="5"/>
    </row>
    <row r="218" spans="1:1" x14ac:dyDescent="0.25">
      <c r="A218" s="5"/>
    </row>
    <row r="219" spans="1:1" x14ac:dyDescent="0.25">
      <c r="A219" s="5"/>
    </row>
    <row r="220" spans="1:1" x14ac:dyDescent="0.25">
      <c r="A220" s="5"/>
    </row>
    <row r="221" spans="1:1" x14ac:dyDescent="0.25">
      <c r="A221" s="5"/>
    </row>
    <row r="222" spans="1:1" x14ac:dyDescent="0.25">
      <c r="A222" s="5"/>
    </row>
    <row r="223" spans="1:1" x14ac:dyDescent="0.25">
      <c r="A223" s="5"/>
    </row>
    <row r="224" spans="1:1" x14ac:dyDescent="0.25">
      <c r="A224" s="5"/>
    </row>
    <row r="225" spans="1:1" x14ac:dyDescent="0.25">
      <c r="A225" s="5"/>
    </row>
    <row r="226" spans="1:1" x14ac:dyDescent="0.25">
      <c r="A226" s="5"/>
    </row>
    <row r="227" spans="1:1" x14ac:dyDescent="0.25">
      <c r="A227" s="5"/>
    </row>
    <row r="228" spans="1:1" x14ac:dyDescent="0.25">
      <c r="A228" s="5"/>
    </row>
    <row r="229" spans="1:1" x14ac:dyDescent="0.25">
      <c r="A229" s="5"/>
    </row>
    <row r="230" spans="1:1" x14ac:dyDescent="0.25">
      <c r="A230" s="5"/>
    </row>
    <row r="231" spans="1:1" x14ac:dyDescent="0.25">
      <c r="A231" s="5"/>
    </row>
    <row r="232" spans="1:1" x14ac:dyDescent="0.25">
      <c r="A232" s="5"/>
    </row>
    <row r="233" spans="1:1" x14ac:dyDescent="0.25">
      <c r="A233" s="5"/>
    </row>
    <row r="234" spans="1:1" x14ac:dyDescent="0.25">
      <c r="A234" s="5"/>
    </row>
    <row r="235" spans="1:1" x14ac:dyDescent="0.25">
      <c r="A235" s="5"/>
    </row>
    <row r="236" spans="1:1" x14ac:dyDescent="0.25">
      <c r="A236" s="5"/>
    </row>
    <row r="237" spans="1:1" x14ac:dyDescent="0.25">
      <c r="A237" s="5"/>
    </row>
    <row r="238" spans="1:1" x14ac:dyDescent="0.25">
      <c r="A238" s="5"/>
    </row>
    <row r="239" spans="1:1" x14ac:dyDescent="0.25">
      <c r="A239" s="5"/>
    </row>
    <row r="240" spans="1:1" x14ac:dyDescent="0.25">
      <c r="A240" s="5"/>
    </row>
    <row r="241" spans="1:1" x14ac:dyDescent="0.25">
      <c r="A241" s="5"/>
    </row>
    <row r="242" spans="1:1" x14ac:dyDescent="0.25">
      <c r="A242" s="5"/>
    </row>
    <row r="243" spans="1:1" x14ac:dyDescent="0.25">
      <c r="A243" s="5"/>
    </row>
    <row r="244" spans="1:1" x14ac:dyDescent="0.25">
      <c r="A244" s="5"/>
    </row>
    <row r="245" spans="1:1" x14ac:dyDescent="0.25">
      <c r="A245" s="5"/>
    </row>
    <row r="246" spans="1:1" x14ac:dyDescent="0.25">
      <c r="A246" s="5"/>
    </row>
    <row r="247" spans="1:1" x14ac:dyDescent="0.25">
      <c r="A247" s="5"/>
    </row>
    <row r="248" spans="1:1" x14ac:dyDescent="0.25">
      <c r="A248" s="5"/>
    </row>
    <row r="249" spans="1:1" x14ac:dyDescent="0.25">
      <c r="A249" s="5"/>
    </row>
    <row r="250" spans="1:1" x14ac:dyDescent="0.25">
      <c r="A250" s="5"/>
    </row>
    <row r="251" spans="1:1" x14ac:dyDescent="0.25">
      <c r="A251" s="5"/>
    </row>
    <row r="252" spans="1:1" x14ac:dyDescent="0.25">
      <c r="A252" s="5"/>
    </row>
    <row r="253" spans="1:1" x14ac:dyDescent="0.25">
      <c r="A253" s="5"/>
    </row>
    <row r="254" spans="1:1" x14ac:dyDescent="0.25">
      <c r="A254" s="5"/>
    </row>
  </sheetData>
  <autoFilter ref="A1:A254" xr:uid="{00000000-0009-0000-0000-000000000000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C0A67-4636-43DB-8E1B-EA6FD639CAEE}">
  <dimension ref="A1:E192"/>
  <sheetViews>
    <sheetView tabSelected="1" zoomScaleNormal="100" zoomScaleSheetLayoutView="100" workbookViewId="0">
      <pane xSplit="2" ySplit="8" topLeftCell="C126" activePane="bottomRight" state="frozen"/>
      <selection pane="topRight" activeCell="C1" sqref="C1"/>
      <selection pane="bottomLeft" activeCell="A9" sqref="A9"/>
      <selection pane="bottomRight"/>
    </sheetView>
  </sheetViews>
  <sheetFormatPr defaultRowHeight="15" x14ac:dyDescent="0.25"/>
  <cols>
    <col min="1" max="1" width="88.7109375" style="4" bestFit="1" customWidth="1"/>
    <col min="2" max="5" width="22.85546875" style="4" bestFit="1" customWidth="1"/>
    <col min="6" max="16384" width="9.140625" style="4"/>
  </cols>
  <sheetData>
    <row r="1" spans="1:5" x14ac:dyDescent="0.25">
      <c r="A1" s="18" t="s">
        <v>61</v>
      </c>
    </row>
    <row r="2" spans="1:5" x14ac:dyDescent="0.25">
      <c r="A2" s="1"/>
    </row>
    <row r="3" spans="1:5" x14ac:dyDescent="0.25">
      <c r="A3" s="19" t="s">
        <v>1489</v>
      </c>
    </row>
    <row r="4" spans="1:5" x14ac:dyDescent="0.25">
      <c r="A4" s="8" t="s">
        <v>110</v>
      </c>
      <c r="B4" s="9">
        <v>529</v>
      </c>
      <c r="C4" s="9">
        <v>549</v>
      </c>
      <c r="D4" s="9">
        <v>555</v>
      </c>
      <c r="E4" s="9">
        <v>573</v>
      </c>
    </row>
    <row r="5" spans="1:5" x14ac:dyDescent="0.25">
      <c r="A5" s="6" t="s">
        <v>0</v>
      </c>
      <c r="B5" s="28">
        <v>2024</v>
      </c>
      <c r="C5" s="28">
        <v>2024</v>
      </c>
      <c r="D5" s="28">
        <v>2024</v>
      </c>
      <c r="E5" s="28">
        <v>2024</v>
      </c>
    </row>
    <row r="6" spans="1:5" x14ac:dyDescent="0.25">
      <c r="A6" s="27"/>
      <c r="B6" s="25" t="s">
        <v>1190</v>
      </c>
      <c r="C6" s="25" t="s">
        <v>1191</v>
      </c>
      <c r="D6" s="25" t="s">
        <v>1193</v>
      </c>
      <c r="E6" s="25" t="s">
        <v>1192</v>
      </c>
    </row>
    <row r="7" spans="1:5" x14ac:dyDescent="0.25">
      <c r="A7" s="30" t="s">
        <v>1337</v>
      </c>
      <c r="B7" s="31">
        <v>588166493142.87415</v>
      </c>
      <c r="C7" s="31">
        <v>706663041695.10156</v>
      </c>
      <c r="D7" s="31">
        <v>726641347261.97327</v>
      </c>
      <c r="E7" s="31">
        <v>825758166600.71619</v>
      </c>
    </row>
    <row r="8" spans="1:5" x14ac:dyDescent="0.25">
      <c r="A8" s="32" t="s">
        <v>1338</v>
      </c>
      <c r="B8" s="33">
        <v>94430833507.128464</v>
      </c>
      <c r="C8" s="33">
        <v>93730135450.167374</v>
      </c>
      <c r="D8" s="33">
        <v>96015690866.757507</v>
      </c>
      <c r="E8" s="33">
        <v>101745414239.60542</v>
      </c>
    </row>
    <row r="9" spans="1:5" x14ac:dyDescent="0.25">
      <c r="A9" s="34" t="s">
        <v>1339</v>
      </c>
      <c r="B9" s="35">
        <v>415007858728.19489</v>
      </c>
      <c r="C9" s="35">
        <v>556832512209.3573</v>
      </c>
      <c r="D9" s="35">
        <v>555775445025.18774</v>
      </c>
      <c r="E9" s="35">
        <v>566655537656.39526</v>
      </c>
    </row>
    <row r="10" spans="1:5" x14ac:dyDescent="0.25">
      <c r="A10" s="34" t="s">
        <v>1340</v>
      </c>
      <c r="B10" s="35">
        <v>0</v>
      </c>
      <c r="C10" s="35">
        <v>0</v>
      </c>
      <c r="D10" s="35">
        <v>0</v>
      </c>
      <c r="E10" s="35">
        <v>0</v>
      </c>
    </row>
    <row r="11" spans="1:5" x14ac:dyDescent="0.25">
      <c r="A11" s="34" t="s">
        <v>1341</v>
      </c>
      <c r="B11" s="35">
        <v>5643637115.75</v>
      </c>
      <c r="C11" s="35">
        <v>8155805032.3904123</v>
      </c>
      <c r="D11" s="35">
        <v>9813721432.5179996</v>
      </c>
      <c r="E11" s="35">
        <v>9066219422.4849987</v>
      </c>
    </row>
    <row r="12" spans="1:5" x14ac:dyDescent="0.25">
      <c r="A12" s="34" t="s">
        <v>1342</v>
      </c>
      <c r="B12" s="35">
        <v>0</v>
      </c>
      <c r="C12" s="35">
        <v>0</v>
      </c>
      <c r="D12" s="35">
        <v>0</v>
      </c>
      <c r="E12" s="35">
        <v>0</v>
      </c>
    </row>
    <row r="13" spans="1:5" x14ac:dyDescent="0.25">
      <c r="A13" s="34" t="s">
        <v>1343</v>
      </c>
      <c r="B13" s="35">
        <v>73084163791.810608</v>
      </c>
      <c r="C13" s="35">
        <v>47944589003.186813</v>
      </c>
      <c r="D13" s="35">
        <v>65036489937.510002</v>
      </c>
      <c r="E13" s="35">
        <v>148290995282.22998</v>
      </c>
    </row>
    <row r="14" spans="1:5" x14ac:dyDescent="0.25">
      <c r="A14" s="30" t="s">
        <v>1344</v>
      </c>
      <c r="B14" s="31">
        <v>57563570469.724098</v>
      </c>
      <c r="C14" s="31">
        <v>76956886192.943497</v>
      </c>
      <c r="D14" s="31">
        <v>72416408114.720779</v>
      </c>
      <c r="E14" s="31">
        <v>68276479565.667496</v>
      </c>
    </row>
    <row r="15" spans="1:5" x14ac:dyDescent="0.25">
      <c r="A15" s="36" t="s">
        <v>1345</v>
      </c>
      <c r="B15" s="37">
        <v>409312245.92000002</v>
      </c>
      <c r="C15" s="37">
        <v>411956009.67000002</v>
      </c>
      <c r="D15" s="37">
        <v>248674102.74000001</v>
      </c>
      <c r="E15" s="37">
        <v>0</v>
      </c>
    </row>
    <row r="16" spans="1:5" x14ac:dyDescent="0.25">
      <c r="A16" s="38" t="s">
        <v>1346</v>
      </c>
      <c r="B16" s="39">
        <v>57154258223.8041</v>
      </c>
      <c r="C16" s="39">
        <v>76544930183.273499</v>
      </c>
      <c r="D16" s="39">
        <v>72167734011.980789</v>
      </c>
      <c r="E16" s="39">
        <v>68276479565.667496</v>
      </c>
    </row>
    <row r="17" spans="1:5" x14ac:dyDescent="0.25">
      <c r="A17" s="32" t="s">
        <v>1347</v>
      </c>
      <c r="B17" s="33">
        <v>37964801738.524101</v>
      </c>
      <c r="C17" s="33">
        <v>43247611113.250496</v>
      </c>
      <c r="D17" s="33">
        <v>42906594756.730804</v>
      </c>
      <c r="E17" s="33">
        <v>57519902853.197502</v>
      </c>
    </row>
    <row r="18" spans="1:5" x14ac:dyDescent="0.25">
      <c r="A18" s="32" t="s">
        <v>1348</v>
      </c>
      <c r="B18" s="33">
        <v>15058856439.17</v>
      </c>
      <c r="C18" s="33">
        <v>11669516857.509998</v>
      </c>
      <c r="D18" s="33">
        <v>7317265539.9699993</v>
      </c>
      <c r="E18" s="33">
        <v>10102766096.869999</v>
      </c>
    </row>
    <row r="19" spans="1:5" x14ac:dyDescent="0.25">
      <c r="A19" s="32" t="s">
        <v>1349</v>
      </c>
      <c r="B19" s="33">
        <v>3120064364</v>
      </c>
      <c r="C19" s="33">
        <v>20197626823.853001</v>
      </c>
      <c r="D19" s="33">
        <v>20228586811.830002</v>
      </c>
      <c r="E19" s="33">
        <v>1000000</v>
      </c>
    </row>
    <row r="20" spans="1:5" x14ac:dyDescent="0.25">
      <c r="A20" s="32" t="s">
        <v>1350</v>
      </c>
      <c r="B20" s="33">
        <v>399392250</v>
      </c>
      <c r="C20" s="33">
        <v>399392250</v>
      </c>
      <c r="D20" s="33">
        <v>398392250</v>
      </c>
      <c r="E20" s="33">
        <v>398392250</v>
      </c>
    </row>
    <row r="21" spans="1:5" x14ac:dyDescent="0.25">
      <c r="A21" s="32" t="s">
        <v>1351</v>
      </c>
      <c r="B21" s="33">
        <v>721540448.99000001</v>
      </c>
      <c r="C21" s="33">
        <v>1030783138.66</v>
      </c>
      <c r="D21" s="33">
        <v>1316894653.45</v>
      </c>
      <c r="E21" s="33">
        <v>254418365.60000002</v>
      </c>
    </row>
    <row r="22" spans="1:5" x14ac:dyDescent="0.25">
      <c r="A22" s="40" t="s">
        <v>1352</v>
      </c>
      <c r="B22" s="41">
        <v>-110397016.88</v>
      </c>
      <c r="C22" s="41">
        <v>-110397016.88</v>
      </c>
      <c r="D22" s="41">
        <v>0</v>
      </c>
      <c r="E22" s="41">
        <v>0</v>
      </c>
    </row>
    <row r="23" spans="1:5" x14ac:dyDescent="0.25">
      <c r="A23" s="42" t="s">
        <v>1353</v>
      </c>
      <c r="B23" s="43">
        <v>4037422774619.8765</v>
      </c>
      <c r="C23" s="43">
        <v>4558254810002.7686</v>
      </c>
      <c r="D23" s="43">
        <v>5155519834088.1045</v>
      </c>
      <c r="E23" s="43">
        <v>5703636087838.458</v>
      </c>
    </row>
    <row r="24" spans="1:5" x14ac:dyDescent="0.25">
      <c r="A24" s="38" t="s">
        <v>121</v>
      </c>
      <c r="B24" s="39">
        <v>4249455860400.6162</v>
      </c>
      <c r="C24" s="39">
        <v>4772255588654.0439</v>
      </c>
      <c r="D24" s="39">
        <v>5400434415230.0117</v>
      </c>
      <c r="E24" s="39">
        <v>5966150676950.5596</v>
      </c>
    </row>
    <row r="25" spans="1:5" x14ac:dyDescent="0.25">
      <c r="A25" s="32" t="s">
        <v>1354</v>
      </c>
      <c r="B25" s="33">
        <v>3644912486991.0591</v>
      </c>
      <c r="C25" s="33">
        <v>4169704101566.231</v>
      </c>
      <c r="D25" s="33">
        <v>4686006516814.8574</v>
      </c>
      <c r="E25" s="33">
        <v>5223033458043.3936</v>
      </c>
    </row>
    <row r="26" spans="1:5" x14ac:dyDescent="0.25">
      <c r="A26" s="44" t="s">
        <v>1355</v>
      </c>
      <c r="B26" s="45">
        <v>151836307484.99884</v>
      </c>
      <c r="C26" s="45">
        <v>137946849884.7619</v>
      </c>
      <c r="D26" s="45">
        <v>190002822485.13611</v>
      </c>
      <c r="E26" s="45">
        <v>176374200733.47998</v>
      </c>
    </row>
    <row r="27" spans="1:5" x14ac:dyDescent="0.25">
      <c r="A27" s="44" t="s">
        <v>1356</v>
      </c>
      <c r="B27" s="45">
        <v>281997603667.17322</v>
      </c>
      <c r="C27" s="45">
        <v>282820593401.49274</v>
      </c>
      <c r="D27" s="45">
        <v>322155763517.41516</v>
      </c>
      <c r="E27" s="45">
        <v>350995506470.60004</v>
      </c>
    </row>
    <row r="28" spans="1:5" x14ac:dyDescent="0.25">
      <c r="A28" s="32" t="s">
        <v>1357</v>
      </c>
      <c r="B28" s="33">
        <v>74497576949.298538</v>
      </c>
      <c r="C28" s="33">
        <v>78789095791.492706</v>
      </c>
      <c r="D28" s="33">
        <v>90105479076.539978</v>
      </c>
      <c r="E28" s="33">
        <v>97386989616.760025</v>
      </c>
    </row>
    <row r="29" spans="1:5" x14ac:dyDescent="0.25">
      <c r="A29" s="32" t="s">
        <v>1358</v>
      </c>
      <c r="B29" s="33">
        <v>68733886244.66861</v>
      </c>
      <c r="C29" s="33">
        <v>65007561691.290039</v>
      </c>
      <c r="D29" s="33">
        <v>83415458842.460007</v>
      </c>
      <c r="E29" s="33">
        <v>95123565536.040009</v>
      </c>
    </row>
    <row r="30" spans="1:5" x14ac:dyDescent="0.25">
      <c r="A30" s="32" t="s">
        <v>1359</v>
      </c>
      <c r="B30" s="33">
        <v>138766140473.20602</v>
      </c>
      <c r="C30" s="33">
        <v>139023935918.71002</v>
      </c>
      <c r="D30" s="33">
        <v>148634825598.41516</v>
      </c>
      <c r="E30" s="33">
        <v>158484951317.80002</v>
      </c>
    </row>
    <row r="31" spans="1:5" x14ac:dyDescent="0.25">
      <c r="A31" s="40" t="s">
        <v>1360</v>
      </c>
      <c r="B31" s="41">
        <v>212033085780.74115</v>
      </c>
      <c r="C31" s="41">
        <v>212432918509.27512</v>
      </c>
      <c r="D31" s="41">
        <v>244518990101.90891</v>
      </c>
      <c r="E31" s="41">
        <v>262514589112.1004</v>
      </c>
    </row>
    <row r="32" spans="1:5" x14ac:dyDescent="0.25">
      <c r="A32" s="40" t="s">
        <v>1361</v>
      </c>
      <c r="B32" s="41">
        <v>185945715.97000003</v>
      </c>
      <c r="C32" s="41">
        <v>2080748243.3900001</v>
      </c>
      <c r="D32" s="41">
        <v>2572645469.52</v>
      </c>
      <c r="E32" s="41">
        <v>2691037565.5</v>
      </c>
    </row>
    <row r="33" spans="1:5" x14ac:dyDescent="0.25">
      <c r="A33" s="34" t="s">
        <v>1362</v>
      </c>
      <c r="B33" s="35">
        <v>170895407973.3566</v>
      </c>
      <c r="C33" s="35">
        <v>183864792044.94742</v>
      </c>
      <c r="D33" s="35">
        <v>204841957882.12546</v>
      </c>
      <c r="E33" s="35">
        <v>218438549268.58704</v>
      </c>
    </row>
    <row r="34" spans="1:5" x14ac:dyDescent="0.25">
      <c r="A34" s="40" t="s">
        <v>1363</v>
      </c>
      <c r="B34" s="41">
        <v>0</v>
      </c>
      <c r="C34" s="41">
        <v>1567860142</v>
      </c>
      <c r="D34" s="41">
        <v>395591040</v>
      </c>
      <c r="E34" s="41">
        <v>0</v>
      </c>
    </row>
    <row r="35" spans="1:5" x14ac:dyDescent="0.25">
      <c r="A35" s="42" t="s">
        <v>1364</v>
      </c>
      <c r="B35" s="43">
        <v>20874376859.539997</v>
      </c>
      <c r="C35" s="43">
        <v>21896888821.389996</v>
      </c>
      <c r="D35" s="43">
        <v>17951902245.415428</v>
      </c>
      <c r="E35" s="43">
        <v>54281767099.555893</v>
      </c>
    </row>
    <row r="36" spans="1:5" x14ac:dyDescent="0.25">
      <c r="A36" s="46" t="s">
        <v>1365</v>
      </c>
      <c r="B36" s="47">
        <v>22551921531.099998</v>
      </c>
      <c r="C36" s="47">
        <v>22838006004.849998</v>
      </c>
      <c r="D36" s="47">
        <v>18418722811.195427</v>
      </c>
      <c r="E36" s="47">
        <v>57101316593.010002</v>
      </c>
    </row>
    <row r="37" spans="1:5" x14ac:dyDescent="0.25">
      <c r="A37" s="32" t="s">
        <v>1366</v>
      </c>
      <c r="B37" s="33">
        <v>19610031850.285999</v>
      </c>
      <c r="C37" s="33">
        <v>19714999982.45364</v>
      </c>
      <c r="D37" s="33">
        <v>16529722472.500002</v>
      </c>
      <c r="E37" s="33">
        <v>49029188190.719994</v>
      </c>
    </row>
    <row r="38" spans="1:5" x14ac:dyDescent="0.25">
      <c r="A38" s="32" t="s">
        <v>1367</v>
      </c>
      <c r="B38" s="33">
        <v>339044511.26999998</v>
      </c>
      <c r="C38" s="33">
        <v>505545026.37363642</v>
      </c>
      <c r="D38" s="33">
        <v>213409351.99542677</v>
      </c>
      <c r="E38" s="33">
        <v>1983884952.45</v>
      </c>
    </row>
    <row r="39" spans="1:5" x14ac:dyDescent="0.25">
      <c r="A39" s="44" t="s">
        <v>1368</v>
      </c>
      <c r="B39" s="45">
        <v>1943396052.2840002</v>
      </c>
      <c r="C39" s="45">
        <v>1105949245.2718182</v>
      </c>
      <c r="D39" s="45">
        <v>769953613.35000014</v>
      </c>
      <c r="E39" s="45">
        <v>5263484838.4700003</v>
      </c>
    </row>
    <row r="40" spans="1:5" x14ac:dyDescent="0.25">
      <c r="A40" s="32" t="s">
        <v>1369</v>
      </c>
      <c r="B40" s="33">
        <v>269626493.55000001</v>
      </c>
      <c r="C40" s="33">
        <v>238976247.09363639</v>
      </c>
      <c r="D40" s="33">
        <v>314337585.10999995</v>
      </c>
      <c r="E40" s="33">
        <v>1548184787.8499999</v>
      </c>
    </row>
    <row r="41" spans="1:5" x14ac:dyDescent="0.25">
      <c r="A41" s="32" t="s">
        <v>1370</v>
      </c>
      <c r="B41" s="33">
        <v>172171409.99000001</v>
      </c>
      <c r="C41" s="33">
        <v>147611093.17363638</v>
      </c>
      <c r="D41" s="33">
        <v>156100652.73999998</v>
      </c>
      <c r="E41" s="33">
        <v>1725467062</v>
      </c>
    </row>
    <row r="42" spans="1:5" x14ac:dyDescent="0.25">
      <c r="A42" s="32" t="s">
        <v>1371</v>
      </c>
      <c r="B42" s="33">
        <v>1501598148.744</v>
      </c>
      <c r="C42" s="33">
        <v>719361905.00454497</v>
      </c>
      <c r="D42" s="33">
        <v>299515375.5</v>
      </c>
      <c r="E42" s="33">
        <v>1989832988.6200001</v>
      </c>
    </row>
    <row r="43" spans="1:5" x14ac:dyDescent="0.25">
      <c r="A43" s="40" t="s">
        <v>1372</v>
      </c>
      <c r="B43" s="41">
        <v>1677544671.5599999</v>
      </c>
      <c r="C43" s="41">
        <v>941117183.46000004</v>
      </c>
      <c r="D43" s="41">
        <v>466820565.78000003</v>
      </c>
      <c r="E43" s="41">
        <v>2819549493.4541101</v>
      </c>
    </row>
    <row r="44" spans="1:5" x14ac:dyDescent="0.25">
      <c r="A44" s="40" t="s">
        <v>1373</v>
      </c>
      <c r="B44" s="41">
        <v>0</v>
      </c>
      <c r="C44" s="41">
        <v>0</v>
      </c>
      <c r="D44" s="41">
        <v>0</v>
      </c>
      <c r="E44" s="41">
        <v>0</v>
      </c>
    </row>
    <row r="45" spans="1:5" x14ac:dyDescent="0.25">
      <c r="A45" s="34" t="s">
        <v>1374</v>
      </c>
      <c r="B45" s="35">
        <v>659449117.26000011</v>
      </c>
      <c r="C45" s="35">
        <v>1511511750.7509091</v>
      </c>
      <c r="D45" s="35">
        <v>905637373.3499999</v>
      </c>
      <c r="E45" s="35">
        <v>824758611.37000024</v>
      </c>
    </row>
    <row r="46" spans="1:5" x14ac:dyDescent="0.25">
      <c r="A46" s="48" t="s">
        <v>1375</v>
      </c>
      <c r="B46" s="49">
        <v>1651718986.04</v>
      </c>
      <c r="C46" s="49">
        <v>1333569355.23</v>
      </c>
      <c r="D46" s="49">
        <v>815023794.22000003</v>
      </c>
      <c r="E46" s="49">
        <v>583098543.01999998</v>
      </c>
    </row>
    <row r="47" spans="1:5" x14ac:dyDescent="0.25">
      <c r="A47" s="32" t="s">
        <v>1376</v>
      </c>
      <c r="B47" s="33">
        <v>0</v>
      </c>
      <c r="C47" s="33">
        <v>0</v>
      </c>
      <c r="D47" s="33">
        <v>12112025257.68</v>
      </c>
      <c r="E47" s="33">
        <v>0</v>
      </c>
    </row>
    <row r="48" spans="1:5" x14ac:dyDescent="0.25">
      <c r="A48" s="32" t="s">
        <v>1377</v>
      </c>
      <c r="B48" s="33">
        <v>1651718986.04</v>
      </c>
      <c r="C48" s="33">
        <v>1333569355.23</v>
      </c>
      <c r="D48" s="33">
        <v>13300828474.610003</v>
      </c>
      <c r="E48" s="33">
        <v>583098543.01999998</v>
      </c>
    </row>
    <row r="49" spans="1:5" x14ac:dyDescent="0.25">
      <c r="A49" s="32" t="s">
        <v>1378</v>
      </c>
      <c r="B49" s="33">
        <v>0</v>
      </c>
      <c r="C49" s="33">
        <v>0</v>
      </c>
      <c r="D49" s="33">
        <v>8762143133.1300011</v>
      </c>
      <c r="E49" s="33">
        <v>0</v>
      </c>
    </row>
    <row r="50" spans="1:5" x14ac:dyDescent="0.25">
      <c r="A50" s="32" t="s">
        <v>1379</v>
      </c>
      <c r="B50" s="33">
        <v>0</v>
      </c>
      <c r="C50" s="33">
        <v>0</v>
      </c>
      <c r="D50" s="33">
        <v>8254608518.29</v>
      </c>
      <c r="E50" s="33">
        <v>0</v>
      </c>
    </row>
    <row r="51" spans="1:5" x14ac:dyDescent="0.25">
      <c r="A51" s="32" t="s">
        <v>1380</v>
      </c>
      <c r="B51" s="33">
        <v>0</v>
      </c>
      <c r="C51" s="33">
        <v>0</v>
      </c>
      <c r="D51" s="33">
        <v>7244815845.7700005</v>
      </c>
      <c r="E51" s="33">
        <v>0</v>
      </c>
    </row>
    <row r="52" spans="1:5" x14ac:dyDescent="0.25">
      <c r="A52" s="40" t="s">
        <v>1381</v>
      </c>
      <c r="B52" s="41">
        <v>0</v>
      </c>
      <c r="C52" s="41">
        <v>0</v>
      </c>
      <c r="D52" s="41">
        <v>0</v>
      </c>
      <c r="E52" s="41">
        <v>0</v>
      </c>
    </row>
    <row r="53" spans="1:5" x14ac:dyDescent="0.25">
      <c r="A53" s="42" t="s">
        <v>1382</v>
      </c>
      <c r="B53" s="43">
        <v>113339842793.19254</v>
      </c>
      <c r="C53" s="43">
        <v>125380524910.42104</v>
      </c>
      <c r="D53" s="43">
        <v>178233144197.37604</v>
      </c>
      <c r="E53" s="43">
        <v>156080847014.96454</v>
      </c>
    </row>
    <row r="54" spans="1:5" x14ac:dyDescent="0.25">
      <c r="A54" s="32" t="s">
        <v>1383</v>
      </c>
      <c r="B54" s="33">
        <v>0</v>
      </c>
      <c r="C54" s="33">
        <v>0</v>
      </c>
      <c r="D54" s="33">
        <v>507168000</v>
      </c>
      <c r="E54" s="33">
        <v>0</v>
      </c>
    </row>
    <row r="55" spans="1:5" x14ac:dyDescent="0.25">
      <c r="A55" s="46" t="s">
        <v>1384</v>
      </c>
      <c r="B55" s="47">
        <v>0</v>
      </c>
      <c r="C55" s="33">
        <v>0</v>
      </c>
      <c r="D55" s="33">
        <v>709217036.58000004</v>
      </c>
      <c r="E55" s="33">
        <v>324806367.01999998</v>
      </c>
    </row>
    <row r="56" spans="1:5" x14ac:dyDescent="0.25">
      <c r="A56" s="32" t="s">
        <v>1385</v>
      </c>
      <c r="B56" s="33">
        <v>0</v>
      </c>
      <c r="C56" s="33">
        <v>0</v>
      </c>
      <c r="D56" s="33">
        <v>0</v>
      </c>
      <c r="E56" s="33">
        <v>0</v>
      </c>
    </row>
    <row r="57" spans="1:5" x14ac:dyDescent="0.25">
      <c r="A57" s="32" t="s">
        <v>1386</v>
      </c>
      <c r="B57" s="33">
        <v>0</v>
      </c>
      <c r="C57" s="33">
        <v>0</v>
      </c>
      <c r="D57" s="33">
        <v>0</v>
      </c>
      <c r="E57" s="33">
        <v>0</v>
      </c>
    </row>
    <row r="58" spans="1:5" x14ac:dyDescent="0.25">
      <c r="A58" s="44" t="s">
        <v>1387</v>
      </c>
      <c r="B58" s="45">
        <v>0</v>
      </c>
      <c r="C58" s="33">
        <v>0</v>
      </c>
      <c r="D58" s="33">
        <v>354608518.29000002</v>
      </c>
      <c r="E58" s="33">
        <v>162403183.50999999</v>
      </c>
    </row>
    <row r="59" spans="1:5" x14ac:dyDescent="0.25">
      <c r="A59" s="32" t="s">
        <v>1388</v>
      </c>
      <c r="B59" s="33">
        <v>0</v>
      </c>
      <c r="C59" s="33">
        <v>0</v>
      </c>
      <c r="D59" s="33">
        <v>0</v>
      </c>
      <c r="E59" s="33">
        <v>0</v>
      </c>
    </row>
    <row r="60" spans="1:5" x14ac:dyDescent="0.25">
      <c r="A60" s="32" t="s">
        <v>1389</v>
      </c>
      <c r="B60" s="33">
        <v>0</v>
      </c>
      <c r="C60" s="33">
        <v>0</v>
      </c>
      <c r="D60" s="33">
        <v>0</v>
      </c>
      <c r="E60" s="33">
        <v>0</v>
      </c>
    </row>
    <row r="61" spans="1:5" x14ac:dyDescent="0.25">
      <c r="A61" s="32" t="s">
        <v>1390</v>
      </c>
      <c r="B61" s="33">
        <v>0</v>
      </c>
      <c r="C61" s="33">
        <v>0</v>
      </c>
      <c r="D61" s="33">
        <v>0</v>
      </c>
      <c r="E61" s="33">
        <v>0</v>
      </c>
    </row>
    <row r="62" spans="1:5" x14ac:dyDescent="0.25">
      <c r="A62" s="40" t="s">
        <v>1391</v>
      </c>
      <c r="B62" s="41">
        <v>0</v>
      </c>
      <c r="C62" s="41">
        <v>0</v>
      </c>
      <c r="D62" s="41">
        <v>0</v>
      </c>
      <c r="E62" s="41">
        <v>0</v>
      </c>
    </row>
    <row r="63" spans="1:5" x14ac:dyDescent="0.25">
      <c r="A63" s="40" t="s">
        <v>1392</v>
      </c>
      <c r="B63" s="41">
        <v>0</v>
      </c>
      <c r="C63" s="41">
        <v>0</v>
      </c>
      <c r="D63" s="41">
        <v>0</v>
      </c>
      <c r="E63" s="41">
        <v>0</v>
      </c>
    </row>
    <row r="64" spans="1:5" x14ac:dyDescent="0.25">
      <c r="A64" s="34" t="s">
        <v>1393</v>
      </c>
      <c r="B64" s="35">
        <v>0</v>
      </c>
      <c r="C64" s="35">
        <v>0</v>
      </c>
      <c r="D64" s="35">
        <v>0</v>
      </c>
      <c r="E64" s="35">
        <v>0</v>
      </c>
    </row>
    <row r="65" spans="1:5" x14ac:dyDescent="0.25">
      <c r="A65" s="32" t="s">
        <v>1394</v>
      </c>
      <c r="B65" s="33">
        <v>0</v>
      </c>
      <c r="C65" s="33">
        <v>1501558651.8399999</v>
      </c>
      <c r="D65" s="33">
        <v>0</v>
      </c>
      <c r="E65" s="33">
        <v>0</v>
      </c>
    </row>
    <row r="66" spans="1:5" x14ac:dyDescent="0.25">
      <c r="A66" s="32" t="s">
        <v>1395</v>
      </c>
      <c r="B66" s="33">
        <v>96808387240.344986</v>
      </c>
      <c r="C66" s="33">
        <v>104624421774.15105</v>
      </c>
      <c r="D66" s="33">
        <v>159919905330.71606</v>
      </c>
      <c r="E66" s="33">
        <v>138439856907.75891</v>
      </c>
    </row>
    <row r="67" spans="1:5" x14ac:dyDescent="0.25">
      <c r="A67" s="32" t="s">
        <v>1396</v>
      </c>
      <c r="B67" s="33">
        <v>4065761233.5609994</v>
      </c>
      <c r="C67" s="33">
        <v>3749107025.4399996</v>
      </c>
      <c r="D67" s="33">
        <v>4515349064.21</v>
      </c>
      <c r="E67" s="33">
        <v>4322058254.3456001</v>
      </c>
    </row>
    <row r="68" spans="1:5" x14ac:dyDescent="0.25">
      <c r="A68" s="34" t="s">
        <v>1397</v>
      </c>
      <c r="B68" s="35">
        <v>3915641686.4099998</v>
      </c>
      <c r="C68" s="35">
        <v>7597496100.25</v>
      </c>
      <c r="D68" s="35">
        <v>7226287118.6400003</v>
      </c>
      <c r="E68" s="35">
        <v>5481565786.2399998</v>
      </c>
    </row>
    <row r="69" spans="1:5" x14ac:dyDescent="0.25">
      <c r="A69" s="32" t="s">
        <v>1398</v>
      </c>
      <c r="B69" s="33">
        <v>8550052632.8765001</v>
      </c>
      <c r="C69" s="33">
        <v>7907941358.7400017</v>
      </c>
      <c r="D69" s="33">
        <v>6571602683.8100042</v>
      </c>
      <c r="E69" s="33">
        <v>7837366066.619998</v>
      </c>
    </row>
    <row r="70" spans="1:5" x14ac:dyDescent="0.25">
      <c r="A70" s="50" t="s">
        <v>1399</v>
      </c>
      <c r="B70" s="51">
        <v>4819018776871.248</v>
      </c>
      <c r="C70" s="51">
        <v>5490485720977.8555</v>
      </c>
      <c r="D70" s="51">
        <v>6151577659701.8115</v>
      </c>
      <c r="E70" s="51">
        <v>6808616446662.3818</v>
      </c>
    </row>
    <row r="71" spans="1:5" x14ac:dyDescent="0.25">
      <c r="A71" s="52" t="s">
        <v>1400</v>
      </c>
      <c r="B71" s="53">
        <v>1703031918.7800002</v>
      </c>
      <c r="C71" s="53">
        <v>1711843713.4000003</v>
      </c>
      <c r="D71" s="53">
        <v>1722912929.6900003</v>
      </c>
      <c r="E71" s="53">
        <v>9362226673.3153515</v>
      </c>
    </row>
    <row r="72" spans="1:5" x14ac:dyDescent="0.25">
      <c r="A72" s="52" t="s">
        <v>1401</v>
      </c>
      <c r="B72" s="53">
        <v>49227350490.853035</v>
      </c>
      <c r="C72" s="53">
        <v>59540261867.150986</v>
      </c>
      <c r="D72" s="53">
        <v>59193476968.841805</v>
      </c>
      <c r="E72" s="53">
        <v>53756526767.864685</v>
      </c>
    </row>
    <row r="73" spans="1:5" x14ac:dyDescent="0.25">
      <c r="A73" s="52" t="s">
        <v>1402</v>
      </c>
      <c r="B73" s="53">
        <v>23056826127.610001</v>
      </c>
      <c r="C73" s="53">
        <v>21979198002.590004</v>
      </c>
      <c r="D73" s="53">
        <v>24716301753.009998</v>
      </c>
      <c r="E73" s="53">
        <v>34316670727.319996</v>
      </c>
    </row>
    <row r="74" spans="1:5" x14ac:dyDescent="0.25">
      <c r="A74" s="52" t="s">
        <v>1403</v>
      </c>
      <c r="B74" s="53">
        <v>28952453.079999998</v>
      </c>
      <c r="C74" s="53">
        <v>387687596.93000001</v>
      </c>
      <c r="D74" s="53">
        <v>329521813.37999994</v>
      </c>
      <c r="E74" s="53">
        <v>352361297.40636373</v>
      </c>
    </row>
    <row r="75" spans="1:5" x14ac:dyDescent="0.25">
      <c r="A75" s="52" t="s">
        <v>1404</v>
      </c>
      <c r="B75" s="53">
        <v>3029186668.9900002</v>
      </c>
      <c r="C75" s="53">
        <v>458388984.68000001</v>
      </c>
      <c r="D75" s="53">
        <v>493635961.56</v>
      </c>
      <c r="E75" s="53">
        <v>2906556368.3656006</v>
      </c>
    </row>
    <row r="76" spans="1:5" x14ac:dyDescent="0.25">
      <c r="A76" s="52" t="s">
        <v>1405</v>
      </c>
      <c r="B76" s="53">
        <v>1408752280.6900001</v>
      </c>
      <c r="C76" s="53">
        <v>1274271817.8399999</v>
      </c>
      <c r="D76" s="53">
        <v>848203962.74000001</v>
      </c>
      <c r="E76" s="53">
        <v>1996852738.5999999</v>
      </c>
    </row>
    <row r="77" spans="1:5" x14ac:dyDescent="0.25">
      <c r="A77" s="52" t="s">
        <v>1406</v>
      </c>
      <c r="B77" s="53">
        <v>3878097007</v>
      </c>
      <c r="C77" s="53">
        <v>6630575330</v>
      </c>
      <c r="D77" s="53">
        <v>6802557083.3600006</v>
      </c>
      <c r="E77" s="53">
        <v>5662508132.5</v>
      </c>
    </row>
    <row r="78" spans="1:5" x14ac:dyDescent="0.25">
      <c r="A78" s="52" t="s">
        <v>1407</v>
      </c>
      <c r="B78" s="53">
        <v>4862555481.54</v>
      </c>
      <c r="C78" s="53">
        <v>1067678627.3199999</v>
      </c>
      <c r="D78" s="53">
        <v>2091396560.6100001</v>
      </c>
      <c r="E78" s="53">
        <v>7861655590.79</v>
      </c>
    </row>
    <row r="79" spans="1:5" x14ac:dyDescent="0.25">
      <c r="A79" s="52" t="s">
        <v>1408</v>
      </c>
      <c r="B79" s="53">
        <v>1402631800</v>
      </c>
      <c r="C79" s="53">
        <v>2464071177</v>
      </c>
      <c r="D79" s="53">
        <v>1402631800</v>
      </c>
      <c r="E79" s="53">
        <v>1513329970</v>
      </c>
    </row>
    <row r="80" spans="1:5" x14ac:dyDescent="0.25">
      <c r="A80" s="52" t="s">
        <v>1398</v>
      </c>
      <c r="B80" s="53">
        <v>3610942903.6600003</v>
      </c>
      <c r="C80" s="53">
        <v>3664407763.4300003</v>
      </c>
      <c r="D80" s="53">
        <v>5689415115.8599997</v>
      </c>
      <c r="E80" s="53">
        <v>4556923948.4299994</v>
      </c>
    </row>
    <row r="81" spans="1:5" x14ac:dyDescent="0.25">
      <c r="A81" s="48" t="s">
        <v>1409</v>
      </c>
      <c r="B81" s="49">
        <v>150905306733.19598</v>
      </c>
      <c r="C81" s="49">
        <v>166921310385.32837</v>
      </c>
      <c r="D81" s="49">
        <v>162730620665.90897</v>
      </c>
      <c r="E81" s="49">
        <v>196372955949.05991</v>
      </c>
    </row>
    <row r="82" spans="1:5" x14ac:dyDescent="0.25">
      <c r="A82" s="38" t="s">
        <v>1410</v>
      </c>
      <c r="B82" s="39">
        <v>113407679646.7404</v>
      </c>
      <c r="C82" s="39">
        <v>124020718953.77278</v>
      </c>
      <c r="D82" s="39">
        <v>124482791150.04958</v>
      </c>
      <c r="E82" s="39">
        <v>140640316748.17078</v>
      </c>
    </row>
    <row r="83" spans="1:5" x14ac:dyDescent="0.25">
      <c r="A83" s="32" t="s">
        <v>1411</v>
      </c>
      <c r="B83" s="33">
        <v>52262772787.580025</v>
      </c>
      <c r="C83" s="33">
        <v>54509996453.550011</v>
      </c>
      <c r="D83" s="33">
        <v>57907615674.120003</v>
      </c>
      <c r="E83" s="33">
        <v>66559466656.949989</v>
      </c>
    </row>
    <row r="84" spans="1:5" x14ac:dyDescent="0.25">
      <c r="A84" s="34" t="s">
        <v>1412</v>
      </c>
      <c r="B84" s="35">
        <v>9426851929.1417618</v>
      </c>
      <c r="C84" s="35">
        <v>9678316492.0565567</v>
      </c>
      <c r="D84" s="35">
        <v>9915316188.2487488</v>
      </c>
      <c r="E84" s="35">
        <v>9926918973.1082039</v>
      </c>
    </row>
    <row r="85" spans="1:5" x14ac:dyDescent="0.25">
      <c r="A85" s="34" t="s">
        <v>1413</v>
      </c>
      <c r="B85" s="35">
        <v>32740184290.584393</v>
      </c>
      <c r="C85" s="35">
        <v>33833979824.459614</v>
      </c>
      <c r="D85" s="35">
        <v>34571229405.461533</v>
      </c>
      <c r="E85" s="35">
        <v>36634858140.380051</v>
      </c>
    </row>
    <row r="86" spans="1:5" x14ac:dyDescent="0.25">
      <c r="A86" s="34" t="s">
        <v>1414</v>
      </c>
      <c r="B86" s="35">
        <v>12850519437.348036</v>
      </c>
      <c r="C86" s="35">
        <v>14023486644.416668</v>
      </c>
      <c r="D86" s="35">
        <v>14992997431.199318</v>
      </c>
      <c r="E86" s="35">
        <v>16289390474.290573</v>
      </c>
    </row>
    <row r="87" spans="1:5" x14ac:dyDescent="0.25">
      <c r="A87" s="32" t="s">
        <v>1415</v>
      </c>
      <c r="B87" s="33">
        <v>2818087383.8600001</v>
      </c>
      <c r="C87" s="33">
        <v>8551058687.4500008</v>
      </c>
      <c r="D87" s="33">
        <v>5687572157.0299997</v>
      </c>
      <c r="E87" s="33">
        <v>6888205192.1219816</v>
      </c>
    </row>
    <row r="88" spans="1:5" x14ac:dyDescent="0.25">
      <c r="A88" s="32" t="s">
        <v>1416</v>
      </c>
      <c r="B88" s="33">
        <v>0</v>
      </c>
      <c r="C88" s="33">
        <v>0</v>
      </c>
      <c r="D88" s="33">
        <v>0</v>
      </c>
      <c r="E88" s="33">
        <v>0</v>
      </c>
    </row>
    <row r="89" spans="1:5" x14ac:dyDescent="0.25">
      <c r="A89" s="32" t="s">
        <v>1417</v>
      </c>
      <c r="B89" s="33">
        <v>3309263818.2261639</v>
      </c>
      <c r="C89" s="33">
        <v>3423880851.8400002</v>
      </c>
      <c r="D89" s="33">
        <v>1408060293.9899998</v>
      </c>
      <c r="E89" s="33">
        <v>4341477311.3199978</v>
      </c>
    </row>
    <row r="90" spans="1:5" x14ac:dyDescent="0.25">
      <c r="A90" s="38" t="s">
        <v>1418</v>
      </c>
      <c r="B90" s="39">
        <v>37497627086.455597</v>
      </c>
      <c r="C90" s="39">
        <v>42900591431.555511</v>
      </c>
      <c r="D90" s="39">
        <v>38247829515.859398</v>
      </c>
      <c r="E90" s="39">
        <v>55732639200.889053</v>
      </c>
    </row>
    <row r="91" spans="1:5" x14ac:dyDescent="0.25">
      <c r="A91" s="44" t="s">
        <v>1419</v>
      </c>
      <c r="B91" s="45">
        <v>9050000</v>
      </c>
      <c r="C91" s="45">
        <v>3095003.02</v>
      </c>
      <c r="D91" s="45">
        <v>1500000</v>
      </c>
      <c r="E91" s="45">
        <v>992211328.76999998</v>
      </c>
    </row>
    <row r="92" spans="1:5" x14ac:dyDescent="0.25">
      <c r="A92" s="32" t="s">
        <v>1420</v>
      </c>
      <c r="B92" s="33">
        <v>21650955026.195602</v>
      </c>
      <c r="C92" s="33">
        <v>29158533140.540005</v>
      </c>
      <c r="D92" s="33">
        <v>21211138672.50219</v>
      </c>
      <c r="E92" s="33">
        <v>24086493595.309067</v>
      </c>
    </row>
    <row r="93" spans="1:5" x14ac:dyDescent="0.25">
      <c r="A93" s="32" t="s">
        <v>1421</v>
      </c>
      <c r="B93" s="33">
        <v>0</v>
      </c>
      <c r="C93" s="33">
        <v>0</v>
      </c>
      <c r="D93" s="33">
        <v>0</v>
      </c>
      <c r="E93" s="33">
        <v>0</v>
      </c>
    </row>
    <row r="94" spans="1:5" x14ac:dyDescent="0.25">
      <c r="A94" s="32" t="s">
        <v>1422</v>
      </c>
      <c r="B94" s="33">
        <v>10833333.560000001</v>
      </c>
      <c r="C94" s="33">
        <v>10208333.57</v>
      </c>
      <c r="D94" s="33">
        <v>13583333.58</v>
      </c>
      <c r="E94" s="33">
        <v>10458333.59</v>
      </c>
    </row>
    <row r="95" spans="1:5" x14ac:dyDescent="0.25">
      <c r="A95" s="32" t="s">
        <v>1423</v>
      </c>
      <c r="B95" s="33">
        <v>11269692.189999999</v>
      </c>
      <c r="C95" s="33">
        <v>10011793.83</v>
      </c>
      <c r="D95" s="33">
        <v>9703567.25</v>
      </c>
      <c r="E95" s="33">
        <v>46290340.669999994</v>
      </c>
    </row>
    <row r="96" spans="1:5" x14ac:dyDescent="0.25">
      <c r="A96" s="32" t="s">
        <v>1424</v>
      </c>
      <c r="B96" s="33">
        <v>18544661.200000003</v>
      </c>
      <c r="C96" s="33">
        <v>8692676.2600000091</v>
      </c>
      <c r="D96" s="33">
        <v>16681333.74</v>
      </c>
      <c r="E96" s="33">
        <v>0</v>
      </c>
    </row>
    <row r="97" spans="1:5" x14ac:dyDescent="0.25">
      <c r="A97" s="32" t="s">
        <v>1425</v>
      </c>
      <c r="B97" s="33">
        <v>599448000</v>
      </c>
      <c r="C97" s="33">
        <v>858356130</v>
      </c>
      <c r="D97" s="33">
        <v>787756130</v>
      </c>
      <c r="E97" s="33">
        <v>1113838130</v>
      </c>
    </row>
    <row r="98" spans="1:5" x14ac:dyDescent="0.25">
      <c r="A98" s="44" t="s">
        <v>1426</v>
      </c>
      <c r="B98" s="45">
        <v>5270471707.4200001</v>
      </c>
      <c r="C98" s="45">
        <v>4552547155.21</v>
      </c>
      <c r="D98" s="45">
        <v>8660637464.6300011</v>
      </c>
      <c r="E98" s="45">
        <v>9268474626.8799992</v>
      </c>
    </row>
    <row r="99" spans="1:5" x14ac:dyDescent="0.25">
      <c r="A99" s="32" t="s">
        <v>1427</v>
      </c>
      <c r="B99" s="33">
        <v>9927054665.8900013</v>
      </c>
      <c r="C99" s="33">
        <v>8299147199.1255016</v>
      </c>
      <c r="D99" s="33">
        <v>7546829014.1572008</v>
      </c>
      <c r="E99" s="33">
        <v>20214872845.670002</v>
      </c>
    </row>
    <row r="100" spans="1:5" x14ac:dyDescent="0.25">
      <c r="A100" s="50" t="s">
        <v>1428</v>
      </c>
      <c r="B100" s="51">
        <v>243113633865.39908</v>
      </c>
      <c r="C100" s="51">
        <v>266099695265.66943</v>
      </c>
      <c r="D100" s="51">
        <v>266020674614.96075</v>
      </c>
      <c r="E100" s="51">
        <v>318658568163.65204</v>
      </c>
    </row>
    <row r="101" spans="1:5" x14ac:dyDescent="0.25">
      <c r="A101" s="54" t="s">
        <v>34</v>
      </c>
      <c r="B101" s="55">
        <v>5062132410736.6494</v>
      </c>
      <c r="C101" s="55">
        <v>5756585416243.5264</v>
      </c>
      <c r="D101" s="55">
        <v>6417598334316.7695</v>
      </c>
      <c r="E101" s="55">
        <v>7127275014826.0361</v>
      </c>
    </row>
    <row r="102" spans="1:5" x14ac:dyDescent="0.25">
      <c r="A102" s="71" t="s">
        <v>85</v>
      </c>
      <c r="B102" s="56"/>
      <c r="C102" s="56"/>
      <c r="D102" s="56"/>
      <c r="E102" s="56"/>
    </row>
    <row r="103" spans="1:5" x14ac:dyDescent="0.25">
      <c r="A103" s="48" t="s">
        <v>1429</v>
      </c>
      <c r="B103" s="49">
        <v>759124959628.70435</v>
      </c>
      <c r="C103" s="49">
        <v>884846900364.96411</v>
      </c>
      <c r="D103" s="49">
        <v>1062760860279.239</v>
      </c>
      <c r="E103" s="49">
        <v>1188993156000.7366</v>
      </c>
    </row>
    <row r="104" spans="1:5" x14ac:dyDescent="0.25">
      <c r="A104" s="32" t="s">
        <v>1430</v>
      </c>
      <c r="B104" s="33">
        <v>235793991939.26999</v>
      </c>
      <c r="C104" s="33">
        <v>251051756273.4111</v>
      </c>
      <c r="D104" s="33">
        <v>321202869522.37421</v>
      </c>
      <c r="E104" s="33">
        <v>394445734936.13</v>
      </c>
    </row>
    <row r="105" spans="1:5" x14ac:dyDescent="0.25">
      <c r="A105" s="32" t="s">
        <v>1431</v>
      </c>
      <c r="B105" s="33">
        <v>482697969968.08997</v>
      </c>
      <c r="C105" s="33">
        <v>591787392200.87305</v>
      </c>
      <c r="D105" s="33">
        <v>690596293698.50745</v>
      </c>
      <c r="E105" s="33">
        <v>743949666736.58972</v>
      </c>
    </row>
    <row r="106" spans="1:5" x14ac:dyDescent="0.25">
      <c r="A106" s="32" t="s">
        <v>1432</v>
      </c>
      <c r="B106" s="33">
        <v>4512965537.21</v>
      </c>
      <c r="C106" s="33">
        <v>0</v>
      </c>
      <c r="D106" s="33">
        <v>4994071613.7199993</v>
      </c>
      <c r="E106" s="33">
        <v>547273600</v>
      </c>
    </row>
    <row r="107" spans="1:5" x14ac:dyDescent="0.25">
      <c r="A107" s="32" t="s">
        <v>1433</v>
      </c>
      <c r="B107" s="33">
        <v>871995809.71000004</v>
      </c>
      <c r="C107" s="33">
        <v>655987746.63</v>
      </c>
      <c r="D107" s="33">
        <v>683844353.32000005</v>
      </c>
      <c r="E107" s="33">
        <v>647392102.70000005</v>
      </c>
    </row>
    <row r="108" spans="1:5" x14ac:dyDescent="0.25">
      <c r="A108" s="34" t="s">
        <v>1434</v>
      </c>
      <c r="B108" s="35">
        <v>35576344224.464355</v>
      </c>
      <c r="C108" s="35">
        <v>41802320329.440102</v>
      </c>
      <c r="D108" s="35">
        <v>45659302548.736801</v>
      </c>
      <c r="E108" s="35">
        <v>49807479273.986809</v>
      </c>
    </row>
    <row r="109" spans="1:5" x14ac:dyDescent="0.25">
      <c r="A109" s="40" t="s">
        <v>1435</v>
      </c>
      <c r="B109" s="41">
        <v>328307850.04000002</v>
      </c>
      <c r="C109" s="41">
        <v>450556185.38999999</v>
      </c>
      <c r="D109" s="41">
        <v>375521457.42000002</v>
      </c>
      <c r="E109" s="41">
        <v>404390648.67000002</v>
      </c>
    </row>
    <row r="110" spans="1:5" x14ac:dyDescent="0.25">
      <c r="A110" s="48" t="s">
        <v>1436</v>
      </c>
      <c r="B110" s="49">
        <v>705482865277.06274</v>
      </c>
      <c r="C110" s="49">
        <v>871874018846.66052</v>
      </c>
      <c r="D110" s="49">
        <v>1026257700898.3107</v>
      </c>
      <c r="E110" s="49">
        <v>1240531398707.0315</v>
      </c>
    </row>
    <row r="111" spans="1:5" x14ac:dyDescent="0.25">
      <c r="A111" s="38" t="s">
        <v>1437</v>
      </c>
      <c r="B111" s="39">
        <v>676502576130.41174</v>
      </c>
      <c r="C111" s="39">
        <v>844509320793.9469</v>
      </c>
      <c r="D111" s="39">
        <v>999058901306.66895</v>
      </c>
      <c r="E111" s="39">
        <v>1213415956424.4321</v>
      </c>
    </row>
    <row r="112" spans="1:5" x14ac:dyDescent="0.25">
      <c r="A112" s="32" t="s">
        <v>1438</v>
      </c>
      <c r="B112" s="33">
        <v>407648955140.27209</v>
      </c>
      <c r="C112" s="33">
        <v>464456792072.88202</v>
      </c>
      <c r="D112" s="33">
        <v>535425188147.09003</v>
      </c>
      <c r="E112" s="33">
        <v>693657258662.33984</v>
      </c>
    </row>
    <row r="113" spans="1:5" x14ac:dyDescent="0.25">
      <c r="A113" s="32" t="s">
        <v>1439</v>
      </c>
      <c r="B113" s="33">
        <v>143768597242.28998</v>
      </c>
      <c r="C113" s="33">
        <v>151169616529.78662</v>
      </c>
      <c r="D113" s="33">
        <v>208985248132.66879</v>
      </c>
      <c r="E113" s="33">
        <v>226032530372.76221</v>
      </c>
    </row>
    <row r="114" spans="1:5" x14ac:dyDescent="0.25">
      <c r="A114" s="32" t="s">
        <v>1440</v>
      </c>
      <c r="B114" s="33">
        <v>125085023747.84996</v>
      </c>
      <c r="C114" s="33">
        <v>228882912191.27811</v>
      </c>
      <c r="D114" s="33">
        <v>254648465026.90997</v>
      </c>
      <c r="E114" s="33">
        <v>293726167389.32996</v>
      </c>
    </row>
    <row r="115" spans="1:5" x14ac:dyDescent="0.25">
      <c r="A115" s="40" t="s">
        <v>1441</v>
      </c>
      <c r="B115" s="41">
        <v>0</v>
      </c>
      <c r="C115" s="41">
        <v>0</v>
      </c>
      <c r="D115" s="41"/>
      <c r="E115" s="41">
        <v>0</v>
      </c>
    </row>
    <row r="116" spans="1:5" x14ac:dyDescent="0.25">
      <c r="A116" s="38" t="s">
        <v>1442</v>
      </c>
      <c r="B116" s="39">
        <v>2763157541.6100001</v>
      </c>
      <c r="C116" s="39">
        <v>1415926073.181499</v>
      </c>
      <c r="D116" s="39">
        <v>72811803.620000005</v>
      </c>
      <c r="E116" s="39">
        <v>522772356.40920001</v>
      </c>
    </row>
    <row r="117" spans="1:5" x14ac:dyDescent="0.25">
      <c r="A117" s="32" t="s">
        <v>1438</v>
      </c>
      <c r="B117" s="33">
        <v>2263157541.6100001</v>
      </c>
      <c r="C117" s="33">
        <v>1414315618.0400002</v>
      </c>
      <c r="D117" s="33">
        <v>72811803.620000005</v>
      </c>
      <c r="E117" s="33">
        <v>245609063.69</v>
      </c>
    </row>
    <row r="118" spans="1:5" x14ac:dyDescent="0.25">
      <c r="A118" s="32" t="s">
        <v>1439</v>
      </c>
      <c r="B118" s="33">
        <v>0</v>
      </c>
      <c r="C118" s="33">
        <v>0</v>
      </c>
      <c r="D118" s="33">
        <v>0</v>
      </c>
      <c r="E118" s="33">
        <v>259081100.87920001</v>
      </c>
    </row>
    <row r="119" spans="1:5" x14ac:dyDescent="0.25">
      <c r="A119" s="32" t="s">
        <v>1440</v>
      </c>
      <c r="B119" s="33">
        <v>500000000</v>
      </c>
      <c r="C119" s="33">
        <v>1610455.1414989999</v>
      </c>
      <c r="D119" s="33">
        <v>0</v>
      </c>
      <c r="E119" s="33">
        <v>18082191.84</v>
      </c>
    </row>
    <row r="120" spans="1:5" x14ac:dyDescent="0.25">
      <c r="A120" s="40" t="s">
        <v>1441</v>
      </c>
      <c r="B120" s="41">
        <v>0</v>
      </c>
      <c r="C120" s="41">
        <v>0</v>
      </c>
      <c r="D120" s="41">
        <v>0</v>
      </c>
      <c r="E120" s="41">
        <v>0</v>
      </c>
    </row>
    <row r="121" spans="1:5" s="2" customFormat="1" ht="14.25" x14ac:dyDescent="0.2">
      <c r="A121" s="57" t="s">
        <v>1443</v>
      </c>
      <c r="B121" s="58">
        <v>0</v>
      </c>
      <c r="C121" s="58">
        <v>35749651.159999996</v>
      </c>
      <c r="D121" s="58">
        <v>26491647.170000002</v>
      </c>
      <c r="E121" s="58">
        <v>1349621033.3999999</v>
      </c>
    </row>
    <row r="122" spans="1:5" x14ac:dyDescent="0.25">
      <c r="A122" s="32" t="s">
        <v>1438</v>
      </c>
      <c r="B122" s="33">
        <v>0</v>
      </c>
      <c r="C122" s="33">
        <v>10824999</v>
      </c>
      <c r="D122" s="33">
        <v>23491647.170000002</v>
      </c>
      <c r="E122" s="33">
        <v>1309143845.3399999</v>
      </c>
    </row>
    <row r="123" spans="1:5" x14ac:dyDescent="0.25">
      <c r="A123" s="32" t="s">
        <v>1439</v>
      </c>
      <c r="B123" s="33">
        <v>0</v>
      </c>
      <c r="C123" s="33">
        <v>0</v>
      </c>
      <c r="D123" s="33">
        <v>0</v>
      </c>
      <c r="E123" s="33">
        <v>0</v>
      </c>
    </row>
    <row r="124" spans="1:5" x14ac:dyDescent="0.25">
      <c r="A124" s="32" t="s">
        <v>1440</v>
      </c>
      <c r="B124" s="33">
        <v>0</v>
      </c>
      <c r="C124" s="33">
        <v>24924652.16</v>
      </c>
      <c r="D124" s="33">
        <v>3000000</v>
      </c>
      <c r="E124" s="33">
        <v>40477188.060000002</v>
      </c>
    </row>
    <row r="125" spans="1:5" x14ac:dyDescent="0.25">
      <c r="A125" s="38" t="s">
        <v>1444</v>
      </c>
      <c r="B125" s="39">
        <v>26217131605.040928</v>
      </c>
      <c r="C125" s="39">
        <v>25984521630.692413</v>
      </c>
      <c r="D125" s="39">
        <v>559615356.38</v>
      </c>
      <c r="E125" s="39">
        <v>27942290959.589996</v>
      </c>
    </row>
    <row r="126" spans="1:5" x14ac:dyDescent="0.25">
      <c r="A126" s="32" t="s">
        <v>1438</v>
      </c>
      <c r="B126" s="33">
        <v>4010576507.5199995</v>
      </c>
      <c r="C126" s="33">
        <v>5036190182.7123995</v>
      </c>
      <c r="D126" s="33">
        <v>6193098945.3900013</v>
      </c>
      <c r="E126" s="33">
        <v>10116789269.970003</v>
      </c>
    </row>
    <row r="127" spans="1:5" x14ac:dyDescent="0.25">
      <c r="A127" s="32" t="s">
        <v>1439</v>
      </c>
      <c r="B127" s="33">
        <v>7169869258.5164003</v>
      </c>
      <c r="C127" s="33">
        <v>4333200876.4800205</v>
      </c>
      <c r="D127" s="33">
        <v>4882451074.5716</v>
      </c>
      <c r="E127" s="33">
        <v>5516091077.0500002</v>
      </c>
    </row>
    <row r="128" spans="1:5" x14ac:dyDescent="0.25">
      <c r="A128" s="32" t="s">
        <v>1440</v>
      </c>
      <c r="B128" s="33">
        <v>15036685839.004534</v>
      </c>
      <c r="C128" s="33">
        <v>16615130571.499996</v>
      </c>
      <c r="D128" s="33">
        <v>16076929415.23</v>
      </c>
      <c r="E128" s="33">
        <v>12309410612.57</v>
      </c>
    </row>
    <row r="129" spans="1:5" x14ac:dyDescent="0.25">
      <c r="A129" s="48" t="s">
        <v>1445</v>
      </c>
      <c r="B129" s="49">
        <v>374039298255.00287</v>
      </c>
      <c r="C129" s="49">
        <v>471107722863.20892</v>
      </c>
      <c r="D129" s="49">
        <v>543000412846.29102</v>
      </c>
      <c r="E129" s="49">
        <v>597645444092.78503</v>
      </c>
    </row>
    <row r="130" spans="1:5" x14ac:dyDescent="0.25">
      <c r="A130" s="38" t="s">
        <v>1446</v>
      </c>
      <c r="B130" s="39">
        <v>344887957311.81006</v>
      </c>
      <c r="C130" s="39">
        <v>427988956669.98999</v>
      </c>
      <c r="D130" s="39">
        <v>498064101357.26001</v>
      </c>
      <c r="E130" s="39">
        <v>542088727769.84998</v>
      </c>
    </row>
    <row r="131" spans="1:5" x14ac:dyDescent="0.25">
      <c r="A131" s="32" t="s">
        <v>1447</v>
      </c>
      <c r="B131" s="33">
        <v>345317218617.88</v>
      </c>
      <c r="C131" s="33">
        <v>428092872244.97998</v>
      </c>
      <c r="D131" s="33">
        <v>498419540715.25</v>
      </c>
      <c r="E131" s="33">
        <v>542990519990</v>
      </c>
    </row>
    <row r="132" spans="1:5" x14ac:dyDescent="0.25">
      <c r="A132" s="32" t="s">
        <v>1448</v>
      </c>
      <c r="B132" s="33">
        <v>0</v>
      </c>
      <c r="C132" s="33">
        <v>0</v>
      </c>
      <c r="D132" s="33">
        <v>0</v>
      </c>
      <c r="E132" s="33">
        <v>0</v>
      </c>
    </row>
    <row r="133" spans="1:5" x14ac:dyDescent="0.25">
      <c r="A133" s="40" t="s">
        <v>1449</v>
      </c>
      <c r="B133" s="41">
        <v>-429261306.07000005</v>
      </c>
      <c r="C133" s="41">
        <v>-103915574.98999999</v>
      </c>
      <c r="D133" s="41">
        <v>-355439357.99000001</v>
      </c>
      <c r="E133" s="41">
        <v>-901792220.1500001</v>
      </c>
    </row>
    <row r="134" spans="1:5" x14ac:dyDescent="0.25">
      <c r="A134" s="38" t="s">
        <v>1450</v>
      </c>
      <c r="B134" s="39">
        <v>0</v>
      </c>
      <c r="C134" s="39">
        <v>0</v>
      </c>
      <c r="D134" s="39">
        <v>0</v>
      </c>
      <c r="E134" s="39">
        <v>3981121370.6000004</v>
      </c>
    </row>
    <row r="135" spans="1:5" x14ac:dyDescent="0.25">
      <c r="A135" s="32" t="s">
        <v>1447</v>
      </c>
      <c r="B135" s="33">
        <v>0</v>
      </c>
      <c r="C135" s="33">
        <v>0</v>
      </c>
      <c r="D135" s="33">
        <v>0</v>
      </c>
      <c r="E135" s="33">
        <v>3164431507.5900002</v>
      </c>
    </row>
    <row r="136" spans="1:5" x14ac:dyDescent="0.25">
      <c r="A136" s="32" t="s">
        <v>1448</v>
      </c>
      <c r="B136" s="33">
        <v>0</v>
      </c>
      <c r="C136" s="33">
        <v>0</v>
      </c>
      <c r="D136" s="33">
        <v>0</v>
      </c>
      <c r="E136" s="33">
        <v>0</v>
      </c>
    </row>
    <row r="137" spans="1:5" x14ac:dyDescent="0.25">
      <c r="A137" s="40" t="s">
        <v>1449</v>
      </c>
      <c r="B137" s="41">
        <v>0</v>
      </c>
      <c r="C137" s="41">
        <v>0</v>
      </c>
      <c r="D137" s="41">
        <v>0</v>
      </c>
      <c r="E137" s="41">
        <v>816689863.00999999</v>
      </c>
    </row>
    <row r="138" spans="1:5" x14ac:dyDescent="0.25">
      <c r="A138" s="38" t="s">
        <v>1451</v>
      </c>
      <c r="B138" s="39">
        <v>18361601004.620003</v>
      </c>
      <c r="C138" s="39">
        <v>19533384633.148491</v>
      </c>
      <c r="D138" s="39">
        <v>19823115505.75</v>
      </c>
      <c r="E138" s="39">
        <v>15584259578.700001</v>
      </c>
    </row>
    <row r="139" spans="1:5" x14ac:dyDescent="0.25">
      <c r="A139" s="32" t="s">
        <v>1452</v>
      </c>
      <c r="B139" s="33">
        <v>0</v>
      </c>
      <c r="C139" s="33">
        <v>0</v>
      </c>
      <c r="D139" s="33">
        <v>0</v>
      </c>
      <c r="E139" s="33">
        <v>0</v>
      </c>
    </row>
    <row r="140" spans="1:5" x14ac:dyDescent="0.25">
      <c r="A140" s="32" t="s">
        <v>1453</v>
      </c>
      <c r="B140" s="33">
        <v>7004730000</v>
      </c>
      <c r="C140" s="33">
        <v>9055407708.3500004</v>
      </c>
      <c r="D140" s="33">
        <v>9160045957.3799992</v>
      </c>
      <c r="E140" s="33">
        <v>8724551139.5799999</v>
      </c>
    </row>
    <row r="141" spans="1:5" x14ac:dyDescent="0.25">
      <c r="A141" s="32" t="s">
        <v>1454</v>
      </c>
      <c r="B141" s="33">
        <v>37000000</v>
      </c>
      <c r="C141" s="33">
        <v>37000000</v>
      </c>
      <c r="D141" s="33">
        <v>5341332484.2299995</v>
      </c>
      <c r="E141" s="33">
        <v>356263966.50999999</v>
      </c>
    </row>
    <row r="142" spans="1:5" x14ac:dyDescent="0.25">
      <c r="A142" s="32" t="s">
        <v>1455</v>
      </c>
      <c r="B142" s="33">
        <v>1002000000</v>
      </c>
      <c r="C142" s="33">
        <v>0</v>
      </c>
      <c r="D142" s="33">
        <v>0</v>
      </c>
      <c r="E142" s="33">
        <v>0</v>
      </c>
    </row>
    <row r="143" spans="1:5" x14ac:dyDescent="0.25">
      <c r="A143" s="32" t="s">
        <v>1398</v>
      </c>
      <c r="B143" s="33">
        <v>10317871004.620001</v>
      </c>
      <c r="C143" s="33">
        <v>10440976924.798491</v>
      </c>
      <c r="D143" s="33">
        <v>5321737064.1400003</v>
      </c>
      <c r="E143" s="33">
        <v>6503444472.6099997</v>
      </c>
    </row>
    <row r="144" spans="1:5" x14ac:dyDescent="0.25">
      <c r="A144" s="40" t="s">
        <v>1456</v>
      </c>
      <c r="B144" s="41">
        <v>0</v>
      </c>
      <c r="C144" s="41">
        <v>0</v>
      </c>
      <c r="D144" s="41">
        <v>0</v>
      </c>
      <c r="E144" s="41">
        <v>0</v>
      </c>
    </row>
    <row r="145" spans="1:5" x14ac:dyDescent="0.25">
      <c r="A145" s="38" t="s">
        <v>1398</v>
      </c>
      <c r="B145" s="39">
        <v>1304351310.8899999</v>
      </c>
      <c r="C145" s="39">
        <v>12062954522.889999</v>
      </c>
      <c r="D145" s="39">
        <v>11794284893.400002</v>
      </c>
      <c r="E145" s="39">
        <v>18493583301.369999</v>
      </c>
    </row>
    <row r="146" spans="1:5" x14ac:dyDescent="0.25">
      <c r="A146" s="32" t="s">
        <v>49</v>
      </c>
      <c r="B146" s="33">
        <v>0</v>
      </c>
      <c r="C146" s="33">
        <v>10289314606.610001</v>
      </c>
      <c r="D146" s="33">
        <v>10143420000</v>
      </c>
      <c r="E146" s="33">
        <v>10785346520.190001</v>
      </c>
    </row>
    <row r="147" spans="1:5" x14ac:dyDescent="0.25">
      <c r="A147" s="32" t="s">
        <v>1457</v>
      </c>
      <c r="B147" s="33">
        <v>0</v>
      </c>
      <c r="C147" s="33">
        <v>0</v>
      </c>
      <c r="D147" s="33">
        <v>0</v>
      </c>
      <c r="E147" s="33">
        <v>0</v>
      </c>
    </row>
    <row r="148" spans="1:5" x14ac:dyDescent="0.25">
      <c r="A148" s="32" t="s">
        <v>1458</v>
      </c>
      <c r="B148" s="33">
        <v>204653903.66</v>
      </c>
      <c r="C148" s="33">
        <v>204653903.66</v>
      </c>
      <c r="D148" s="33">
        <v>0</v>
      </c>
      <c r="E148" s="33">
        <v>0</v>
      </c>
    </row>
    <row r="149" spans="1:5" x14ac:dyDescent="0.25">
      <c r="A149" s="32" t="s">
        <v>1459</v>
      </c>
      <c r="B149" s="33">
        <v>0</v>
      </c>
      <c r="C149" s="33">
        <v>0</v>
      </c>
      <c r="D149" s="33">
        <v>0</v>
      </c>
      <c r="E149" s="33">
        <v>0</v>
      </c>
    </row>
    <row r="150" spans="1:5" x14ac:dyDescent="0.25">
      <c r="A150" s="32" t="s">
        <v>1460</v>
      </c>
      <c r="B150" s="33">
        <v>0</v>
      </c>
      <c r="C150" s="33">
        <v>0</v>
      </c>
      <c r="D150" s="33">
        <v>0</v>
      </c>
      <c r="E150" s="33">
        <v>0</v>
      </c>
    </row>
    <row r="151" spans="1:5" x14ac:dyDescent="0.25">
      <c r="A151" s="32" t="s">
        <v>1461</v>
      </c>
      <c r="B151" s="33">
        <v>302000000</v>
      </c>
      <c r="C151" s="33">
        <v>0</v>
      </c>
      <c r="D151" s="33">
        <v>0</v>
      </c>
      <c r="E151" s="33">
        <v>0</v>
      </c>
    </row>
    <row r="152" spans="1:5" x14ac:dyDescent="0.25">
      <c r="A152" s="32" t="s">
        <v>1462</v>
      </c>
      <c r="B152" s="33">
        <v>797697407.23000002</v>
      </c>
      <c r="C152" s="33">
        <v>1568986012.6199999</v>
      </c>
      <c r="D152" s="33">
        <v>1650864893.4000001</v>
      </c>
      <c r="E152" s="33">
        <v>7708236781.1800003</v>
      </c>
    </row>
    <row r="153" spans="1:5" x14ac:dyDescent="0.25">
      <c r="A153" s="57" t="s">
        <v>1463</v>
      </c>
      <c r="B153" s="58">
        <v>314467979.06999999</v>
      </c>
      <c r="C153" s="58">
        <v>0</v>
      </c>
      <c r="D153" s="58">
        <v>0</v>
      </c>
      <c r="E153" s="58">
        <v>945318534.46000004</v>
      </c>
    </row>
    <row r="154" spans="1:5" x14ac:dyDescent="0.25">
      <c r="A154" s="32" t="s">
        <v>1446</v>
      </c>
      <c r="B154" s="33">
        <v>314467979.06999999</v>
      </c>
      <c r="C154" s="33">
        <v>0</v>
      </c>
      <c r="D154" s="33">
        <v>0</v>
      </c>
      <c r="E154" s="33">
        <v>945318534.46000004</v>
      </c>
    </row>
    <row r="155" spans="1:5" x14ac:dyDescent="0.25">
      <c r="A155" s="32" t="s">
        <v>1450</v>
      </c>
      <c r="B155" s="33">
        <v>0</v>
      </c>
      <c r="C155" s="33">
        <v>0</v>
      </c>
      <c r="D155" s="33">
        <v>0</v>
      </c>
      <c r="E155" s="33">
        <v>0</v>
      </c>
    </row>
    <row r="156" spans="1:5" x14ac:dyDescent="0.25">
      <c r="A156" s="32" t="s">
        <v>1451</v>
      </c>
      <c r="B156" s="33">
        <v>0</v>
      </c>
      <c r="C156" s="33">
        <v>0</v>
      </c>
      <c r="D156" s="33">
        <v>0</v>
      </c>
      <c r="E156" s="33">
        <v>0</v>
      </c>
    </row>
    <row r="157" spans="1:5" x14ac:dyDescent="0.25">
      <c r="A157" s="32" t="s">
        <v>1398</v>
      </c>
      <c r="B157" s="33">
        <v>0</v>
      </c>
      <c r="C157" s="33">
        <v>0</v>
      </c>
      <c r="D157" s="33">
        <v>0</v>
      </c>
      <c r="E157" s="33">
        <v>0</v>
      </c>
    </row>
    <row r="158" spans="1:5" x14ac:dyDescent="0.25">
      <c r="A158" s="38" t="s">
        <v>1464</v>
      </c>
      <c r="B158" s="39">
        <v>9799856606.7528782</v>
      </c>
      <c r="C158" s="39">
        <v>11522427037.180405</v>
      </c>
      <c r="D158" s="39">
        <v>13318911089.881001</v>
      </c>
      <c r="E158" s="39">
        <v>18443070606.725063</v>
      </c>
    </row>
    <row r="159" spans="1:5" x14ac:dyDescent="0.25">
      <c r="A159" s="32" t="s">
        <v>1446</v>
      </c>
      <c r="B159" s="33">
        <v>9458142499.7828789</v>
      </c>
      <c r="C159" s="33">
        <v>10711579554.189999</v>
      </c>
      <c r="D159" s="33">
        <v>11770902442.980001</v>
      </c>
      <c r="E159" s="33">
        <v>12669940824.504862</v>
      </c>
    </row>
    <row r="160" spans="1:5" x14ac:dyDescent="0.25">
      <c r="A160" s="32" t="s">
        <v>1450</v>
      </c>
      <c r="B160" s="33">
        <v>0</v>
      </c>
      <c r="C160" s="33">
        <v>0</v>
      </c>
      <c r="D160" s="33">
        <v>0</v>
      </c>
      <c r="E160" s="33">
        <v>12821917.810000001</v>
      </c>
    </row>
    <row r="161" spans="1:5" x14ac:dyDescent="0.25">
      <c r="A161" s="32" t="s">
        <v>1451</v>
      </c>
      <c r="B161" s="33">
        <v>341714106.97000003</v>
      </c>
      <c r="C161" s="33">
        <v>810847482.99040294</v>
      </c>
      <c r="D161" s="33">
        <v>1548008646.901</v>
      </c>
      <c r="E161" s="33">
        <v>5760307864.4102001</v>
      </c>
    </row>
    <row r="162" spans="1:5" x14ac:dyDescent="0.25">
      <c r="A162" s="48" t="s">
        <v>1465</v>
      </c>
      <c r="B162" s="49">
        <v>779351462.91000175</v>
      </c>
      <c r="C162" s="49">
        <v>412790825.87</v>
      </c>
      <c r="D162" s="49">
        <v>1151625114.04</v>
      </c>
      <c r="E162" s="49">
        <v>461142767.21000004</v>
      </c>
    </row>
    <row r="163" spans="1:5" x14ac:dyDescent="0.25">
      <c r="A163" s="32" t="s">
        <v>1376</v>
      </c>
      <c r="B163" s="33">
        <v>0</v>
      </c>
      <c r="C163" s="33">
        <v>63257.34</v>
      </c>
      <c r="D163" s="33">
        <v>0</v>
      </c>
      <c r="E163" s="33">
        <v>0</v>
      </c>
    </row>
    <row r="164" spans="1:5" x14ac:dyDescent="0.25">
      <c r="A164" s="32" t="s">
        <v>1377</v>
      </c>
      <c r="B164" s="33">
        <v>779351462.91000175</v>
      </c>
      <c r="C164" s="33">
        <v>412727568.52999997</v>
      </c>
      <c r="D164" s="33">
        <v>1151625114.04</v>
      </c>
      <c r="E164" s="33">
        <v>461142767.21000004</v>
      </c>
    </row>
    <row r="165" spans="1:5" x14ac:dyDescent="0.25">
      <c r="A165" s="32" t="s">
        <v>1378</v>
      </c>
      <c r="B165" s="33">
        <v>0</v>
      </c>
      <c r="C165" s="33">
        <v>0</v>
      </c>
      <c r="D165" s="33">
        <v>0</v>
      </c>
      <c r="E165" s="33">
        <v>0</v>
      </c>
    </row>
    <row r="166" spans="1:5" x14ac:dyDescent="0.25">
      <c r="A166" s="32" t="s">
        <v>1379</v>
      </c>
      <c r="B166" s="33">
        <v>0</v>
      </c>
      <c r="C166" s="33">
        <v>0</v>
      </c>
      <c r="D166" s="33">
        <v>0</v>
      </c>
      <c r="E166" s="33">
        <v>0</v>
      </c>
    </row>
    <row r="167" spans="1:5" x14ac:dyDescent="0.25">
      <c r="A167" s="32" t="s">
        <v>1380</v>
      </c>
      <c r="B167" s="33">
        <v>0</v>
      </c>
      <c r="C167" s="33">
        <v>0</v>
      </c>
      <c r="D167" s="33">
        <v>0</v>
      </c>
      <c r="E167" s="33">
        <v>0</v>
      </c>
    </row>
    <row r="168" spans="1:5" x14ac:dyDescent="0.25">
      <c r="A168" s="42" t="s">
        <v>1466</v>
      </c>
      <c r="B168" s="43">
        <v>91844764249.004395</v>
      </c>
      <c r="C168" s="43">
        <v>155009350620.56293</v>
      </c>
      <c r="D168" s="43">
        <v>232876862016.97336</v>
      </c>
      <c r="E168" s="43">
        <v>233042790846.18024</v>
      </c>
    </row>
    <row r="169" spans="1:5" x14ac:dyDescent="0.25">
      <c r="A169" s="48" t="s">
        <v>1467</v>
      </c>
      <c r="B169" s="49">
        <v>540367123.06999993</v>
      </c>
      <c r="C169" s="49">
        <v>953120946.18000007</v>
      </c>
      <c r="D169" s="49">
        <v>422879187.14999998</v>
      </c>
      <c r="E169" s="49">
        <v>1282003078.45</v>
      </c>
    </row>
    <row r="170" spans="1:5" x14ac:dyDescent="0.25">
      <c r="A170" s="42" t="s">
        <v>1468</v>
      </c>
      <c r="B170" s="43">
        <v>0</v>
      </c>
      <c r="C170" s="43">
        <v>0</v>
      </c>
      <c r="D170" s="43">
        <v>0</v>
      </c>
      <c r="E170" s="43">
        <v>0</v>
      </c>
    </row>
    <row r="171" spans="1:5" x14ac:dyDescent="0.25">
      <c r="A171" s="50" t="s">
        <v>1469</v>
      </c>
      <c r="B171" s="51">
        <v>1931811605995.7549</v>
      </c>
      <c r="C171" s="51">
        <v>2384203904467.4468</v>
      </c>
      <c r="D171" s="51">
        <v>2866470340342.0039</v>
      </c>
      <c r="E171" s="51">
        <v>3261955935492.394</v>
      </c>
    </row>
    <row r="172" spans="1:5" x14ac:dyDescent="0.25">
      <c r="A172" s="32" t="s">
        <v>1470</v>
      </c>
      <c r="B172" s="33">
        <v>2864773869.1886778</v>
      </c>
      <c r="C172" s="33">
        <v>2867324465.682147</v>
      </c>
      <c r="D172" s="33">
        <v>3892126738.1433182</v>
      </c>
      <c r="E172" s="33">
        <v>4223602098.420001</v>
      </c>
    </row>
    <row r="173" spans="1:5" x14ac:dyDescent="0.25">
      <c r="A173" s="32" t="s">
        <v>1471</v>
      </c>
      <c r="B173" s="33">
        <v>1262150675.7774324</v>
      </c>
      <c r="C173" s="33">
        <v>1267362874.6599998</v>
      </c>
      <c r="D173" s="33">
        <v>1277169530.9400001</v>
      </c>
      <c r="E173" s="33">
        <v>1230029654.8910003</v>
      </c>
    </row>
    <row r="174" spans="1:5" x14ac:dyDescent="0.25">
      <c r="A174" s="32" t="s">
        <v>1472</v>
      </c>
      <c r="B174" s="33">
        <v>26040797718.852512</v>
      </c>
      <c r="C174" s="33">
        <v>34152912351.117752</v>
      </c>
      <c r="D174" s="33">
        <v>45997588286.677849</v>
      </c>
      <c r="E174" s="33">
        <v>46134829659.042221</v>
      </c>
    </row>
    <row r="175" spans="1:5" x14ac:dyDescent="0.25">
      <c r="A175" s="32" t="s">
        <v>1473</v>
      </c>
      <c r="B175" s="33">
        <v>13092928737.66329</v>
      </c>
      <c r="C175" s="33">
        <v>23267644280.120457</v>
      </c>
      <c r="D175" s="33">
        <v>14263801326.439112</v>
      </c>
      <c r="E175" s="33">
        <v>21630181332.275326</v>
      </c>
    </row>
    <row r="176" spans="1:5" x14ac:dyDescent="0.25">
      <c r="A176" s="32" t="s">
        <v>1474</v>
      </c>
      <c r="B176" s="33">
        <v>1605340108.8399999</v>
      </c>
      <c r="C176" s="33">
        <v>1930408620.0799997</v>
      </c>
      <c r="D176" s="33">
        <v>2513395719.3899994</v>
      </c>
      <c r="E176" s="33">
        <v>4237900513.4864998</v>
      </c>
    </row>
    <row r="177" spans="1:5" x14ac:dyDescent="0.25">
      <c r="A177" s="32" t="s">
        <v>1475</v>
      </c>
      <c r="B177" s="33">
        <v>1069594105.2500001</v>
      </c>
      <c r="C177" s="33">
        <v>1141518803.3199999</v>
      </c>
      <c r="D177" s="33">
        <v>1338172214.7900002</v>
      </c>
      <c r="E177" s="33">
        <v>3924260854.0799999</v>
      </c>
    </row>
    <row r="178" spans="1:5" x14ac:dyDescent="0.25">
      <c r="A178" s="59" t="s">
        <v>1476</v>
      </c>
      <c r="B178" s="60">
        <v>929875798.42999995</v>
      </c>
      <c r="C178" s="60">
        <v>1007590751.8399998</v>
      </c>
      <c r="D178" s="60">
        <v>1349699595.2600002</v>
      </c>
      <c r="E178" s="60">
        <v>4567583384.4715195</v>
      </c>
    </row>
    <row r="179" spans="1:5" x14ac:dyDescent="0.25">
      <c r="A179" s="32" t="s">
        <v>1477</v>
      </c>
      <c r="B179" s="33">
        <v>0</v>
      </c>
      <c r="C179" s="33">
        <v>707679.15</v>
      </c>
      <c r="D179" s="33">
        <v>19960171.120000001</v>
      </c>
      <c r="E179" s="33">
        <v>91892732.599999994</v>
      </c>
    </row>
    <row r="180" spans="1:5" x14ac:dyDescent="0.25">
      <c r="A180" s="32" t="s">
        <v>1398</v>
      </c>
      <c r="B180" s="33">
        <v>146283608231.60123</v>
      </c>
      <c r="C180" s="33">
        <v>132025891374.20195</v>
      </c>
      <c r="D180" s="33">
        <v>100938450044.05495</v>
      </c>
      <c r="E180" s="33">
        <v>107971024299.64624</v>
      </c>
    </row>
    <row r="181" spans="1:5" x14ac:dyDescent="0.25">
      <c r="A181" s="42" t="s">
        <v>1478</v>
      </c>
      <c r="B181" s="43">
        <v>19520940880.599998</v>
      </c>
      <c r="C181" s="43">
        <v>207238.32</v>
      </c>
      <c r="D181" s="43">
        <v>299761484.90999997</v>
      </c>
      <c r="E181" s="43">
        <v>207238.32</v>
      </c>
    </row>
    <row r="182" spans="1:5" x14ac:dyDescent="0.25">
      <c r="A182" s="50" t="s">
        <v>1479</v>
      </c>
      <c r="B182" s="51">
        <v>212670010126.20313</v>
      </c>
      <c r="C182" s="51">
        <v>197661568438.49237</v>
      </c>
      <c r="D182" s="51">
        <v>171847175111.69373</v>
      </c>
      <c r="E182" s="51">
        <v>194011511767.23282</v>
      </c>
    </row>
    <row r="183" spans="1:5" x14ac:dyDescent="0.25">
      <c r="A183" s="61" t="s">
        <v>1480</v>
      </c>
      <c r="B183" s="62">
        <v>2144481616121.9675</v>
      </c>
      <c r="C183" s="62">
        <v>2581865472905.9395</v>
      </c>
      <c r="D183" s="62">
        <v>3038317515453.6978</v>
      </c>
      <c r="E183" s="62">
        <v>3455967447259.625</v>
      </c>
    </row>
    <row r="184" spans="1:5" x14ac:dyDescent="0.25">
      <c r="A184" s="63" t="s">
        <v>1481</v>
      </c>
      <c r="B184" s="64">
        <v>0</v>
      </c>
      <c r="C184" s="64">
        <v>0</v>
      </c>
      <c r="D184" s="64">
        <v>0</v>
      </c>
      <c r="E184" s="64">
        <v>0</v>
      </c>
    </row>
    <row r="185" spans="1:5" x14ac:dyDescent="0.25">
      <c r="A185" s="32" t="s">
        <v>1482</v>
      </c>
      <c r="B185" s="33">
        <v>1655689751129.0999</v>
      </c>
      <c r="C185" s="33">
        <v>1682159519687</v>
      </c>
      <c r="D185" s="33">
        <v>1714924324687</v>
      </c>
      <c r="E185" s="33">
        <v>1790354651891</v>
      </c>
    </row>
    <row r="186" spans="1:5" x14ac:dyDescent="0.25">
      <c r="A186" s="32" t="s">
        <v>1483</v>
      </c>
      <c r="B186" s="33">
        <v>65420373931.699997</v>
      </c>
      <c r="C186" s="33">
        <v>82034714803.699997</v>
      </c>
      <c r="D186" s="33">
        <v>85716838061.87001</v>
      </c>
      <c r="E186" s="33">
        <v>87553200714.320023</v>
      </c>
    </row>
    <row r="187" spans="1:5" x14ac:dyDescent="0.25">
      <c r="A187" s="32" t="s">
        <v>1484</v>
      </c>
      <c r="B187" s="33">
        <v>-2547950248.6900001</v>
      </c>
      <c r="C187" s="33">
        <v>-2547950248.6900001</v>
      </c>
      <c r="D187" s="33">
        <v>-2580175908.6900001</v>
      </c>
      <c r="E187" s="33">
        <v>-2580175908.6900001</v>
      </c>
    </row>
    <row r="188" spans="1:5" x14ac:dyDescent="0.25">
      <c r="A188" s="32" t="s">
        <v>1485</v>
      </c>
      <c r="B188" s="33">
        <v>563595917.16000032</v>
      </c>
      <c r="C188" s="33">
        <v>13862104383.299999</v>
      </c>
      <c r="D188" s="33">
        <v>5243598345.0799999</v>
      </c>
      <c r="E188" s="33">
        <v>5275859416.3999996</v>
      </c>
    </row>
    <row r="189" spans="1:5" x14ac:dyDescent="0.25">
      <c r="A189" s="32" t="s">
        <v>1486</v>
      </c>
      <c r="B189" s="33">
        <v>1189568578007.8701</v>
      </c>
      <c r="C189" s="33">
        <v>1329168760043.7058</v>
      </c>
      <c r="D189" s="33">
        <v>1501679570690.2847</v>
      </c>
      <c r="E189" s="33">
        <v>1706300208888.0605</v>
      </c>
    </row>
    <row r="190" spans="1:5" x14ac:dyDescent="0.25">
      <c r="A190" s="32" t="s">
        <v>1487</v>
      </c>
      <c r="B190" s="33">
        <v>8956445877.4799995</v>
      </c>
      <c r="C190" s="33">
        <v>70042794668.550003</v>
      </c>
      <c r="D190" s="33">
        <v>74296662987.5</v>
      </c>
      <c r="E190" s="33">
        <v>84403822565.295013</v>
      </c>
    </row>
    <row r="191" spans="1:5" x14ac:dyDescent="0.25">
      <c r="A191" s="61" t="s">
        <v>1488</v>
      </c>
      <c r="B191" s="62">
        <v>2917650794614.6221</v>
      </c>
      <c r="C191" s="62">
        <v>3174719943337.5659</v>
      </c>
      <c r="D191" s="62">
        <v>3379280818863.0439</v>
      </c>
      <c r="E191" s="62">
        <v>3671307567566.3857</v>
      </c>
    </row>
    <row r="192" spans="1:5" s="2" customFormat="1" ht="14.25" x14ac:dyDescent="0.2">
      <c r="A192" s="54" t="s">
        <v>34</v>
      </c>
      <c r="B192" s="55">
        <v>5062132410736.5869</v>
      </c>
      <c r="C192" s="55">
        <v>5756585416243.5049</v>
      </c>
      <c r="D192" s="55">
        <v>6417598334316.7402</v>
      </c>
      <c r="E192" s="55">
        <v>7127275014826.0127</v>
      </c>
    </row>
  </sheetData>
  <autoFilter ref="A7:A192" xr:uid="{79B98DE4-9094-45A2-B9D3-F287D1FA74FC}"/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2600F-B340-4F25-A6AE-8EF9875236EF}">
  <dimension ref="A1:T578"/>
  <sheetViews>
    <sheetView view="pageBreakPreview" zoomScaleNormal="100" zoomScaleSheetLayoutView="100" workbookViewId="0">
      <pane xSplit="4" ySplit="3" topLeftCell="Q547" activePane="bottomRight" state="frozen"/>
      <selection pane="topRight" activeCell="D1" sqref="D1"/>
      <selection pane="bottomLeft" activeCell="A4" sqref="A4"/>
      <selection pane="bottomRight" activeCell="B570" sqref="B570"/>
    </sheetView>
  </sheetViews>
  <sheetFormatPr defaultRowHeight="12.75" x14ac:dyDescent="0.2"/>
  <cols>
    <col min="1" max="1" width="4" style="20" bestFit="1" customWidth="1"/>
    <col min="2" max="2" width="44.7109375" style="20" bestFit="1" customWidth="1"/>
    <col min="3" max="3" width="9.42578125" style="20" bestFit="1" customWidth="1"/>
    <col min="4" max="4" width="15.42578125" style="20" bestFit="1" customWidth="1"/>
    <col min="5" max="14" width="5.42578125" style="20" customWidth="1"/>
    <col min="15" max="15" width="17.7109375" style="20" bestFit="1" customWidth="1"/>
    <col min="16" max="16" width="22.85546875" style="20" bestFit="1" customWidth="1"/>
    <col min="17" max="17" width="108.140625" style="20" bestFit="1" customWidth="1"/>
    <col min="18" max="18" width="33.85546875" style="20" bestFit="1" customWidth="1"/>
    <col min="19" max="19" width="20.28515625" style="20" bestFit="1" customWidth="1"/>
    <col min="20" max="20" width="36.28515625" style="20" bestFit="1" customWidth="1"/>
    <col min="21" max="16384" width="9.140625" style="20"/>
  </cols>
  <sheetData>
    <row r="1" spans="1:20" x14ac:dyDescent="0.2">
      <c r="A1" s="65"/>
      <c r="B1" s="66" t="s">
        <v>1786</v>
      </c>
      <c r="C1" s="65"/>
      <c r="D1" s="65"/>
      <c r="E1" s="72" t="s">
        <v>117</v>
      </c>
      <c r="F1" s="72"/>
      <c r="G1" s="72"/>
      <c r="H1" s="72"/>
      <c r="I1" s="72"/>
      <c r="J1" s="72"/>
      <c r="K1" s="72"/>
      <c r="L1" s="72"/>
      <c r="M1" s="72"/>
      <c r="N1" s="72"/>
      <c r="O1" s="72" t="s">
        <v>1058</v>
      </c>
      <c r="P1" s="72"/>
      <c r="Q1" s="72"/>
      <c r="R1" s="72"/>
      <c r="S1" s="73" t="s">
        <v>1588</v>
      </c>
      <c r="T1" s="74"/>
    </row>
    <row r="2" spans="1:20" ht="66.75" customHeight="1" x14ac:dyDescent="0.2">
      <c r="A2" s="67" t="s">
        <v>118</v>
      </c>
      <c r="B2" s="67" t="s">
        <v>119</v>
      </c>
      <c r="C2" s="68" t="s">
        <v>120</v>
      </c>
      <c r="D2" s="68" t="s">
        <v>1178</v>
      </c>
      <c r="E2" s="69" t="s">
        <v>121</v>
      </c>
      <c r="F2" s="69" t="s">
        <v>122</v>
      </c>
      <c r="G2" s="69" t="s">
        <v>123</v>
      </c>
      <c r="H2" s="69" t="s">
        <v>124</v>
      </c>
      <c r="I2" s="69" t="s">
        <v>125</v>
      </c>
      <c r="J2" s="69" t="s">
        <v>126</v>
      </c>
      <c r="K2" s="69" t="s">
        <v>127</v>
      </c>
      <c r="L2" s="69" t="s">
        <v>128</v>
      </c>
      <c r="M2" s="69" t="s">
        <v>129</v>
      </c>
      <c r="N2" s="69" t="s">
        <v>130</v>
      </c>
      <c r="O2" s="68" t="s">
        <v>131</v>
      </c>
      <c r="P2" s="68" t="s">
        <v>132</v>
      </c>
      <c r="Q2" s="68" t="s">
        <v>133</v>
      </c>
      <c r="R2" s="68" t="s">
        <v>134</v>
      </c>
      <c r="S2" s="67" t="s">
        <v>1681</v>
      </c>
      <c r="T2" s="67" t="s">
        <v>1682</v>
      </c>
    </row>
    <row r="3" spans="1:20" x14ac:dyDescent="0.2">
      <c r="A3" s="21">
        <v>1</v>
      </c>
      <c r="B3" s="21" t="s">
        <v>135</v>
      </c>
      <c r="C3" s="21" t="s">
        <v>136</v>
      </c>
      <c r="D3" s="23">
        <v>4184017</v>
      </c>
      <c r="E3" s="22">
        <v>1</v>
      </c>
      <c r="F3" s="22">
        <v>0</v>
      </c>
      <c r="G3" s="22">
        <v>0</v>
      </c>
      <c r="H3" s="22">
        <v>0</v>
      </c>
      <c r="I3" s="22">
        <v>0</v>
      </c>
      <c r="J3" s="22">
        <v>0</v>
      </c>
      <c r="K3" s="22">
        <v>0</v>
      </c>
      <c r="L3" s="22">
        <v>0</v>
      </c>
      <c r="M3" s="22" t="s">
        <v>137</v>
      </c>
      <c r="N3" s="22">
        <f>SUM(E3:M3)</f>
        <v>1</v>
      </c>
      <c r="O3" s="21" t="s">
        <v>138</v>
      </c>
      <c r="P3" s="21" t="s">
        <v>139</v>
      </c>
      <c r="Q3" s="21" t="s">
        <v>140</v>
      </c>
      <c r="R3" s="24">
        <v>99091414</v>
      </c>
      <c r="S3" s="70"/>
      <c r="T3" s="21"/>
    </row>
    <row r="4" spans="1:20" x14ac:dyDescent="0.2">
      <c r="A4" s="21">
        <v>2</v>
      </c>
      <c r="B4" s="21" t="s">
        <v>141</v>
      </c>
      <c r="C4" s="21" t="s">
        <v>136</v>
      </c>
      <c r="D4" s="23">
        <v>5114926</v>
      </c>
      <c r="E4" s="22">
        <v>1</v>
      </c>
      <c r="F4" s="22">
        <v>0</v>
      </c>
      <c r="G4" s="22">
        <v>0</v>
      </c>
      <c r="H4" s="22">
        <v>0</v>
      </c>
      <c r="I4" s="22">
        <v>0</v>
      </c>
      <c r="J4" s="22">
        <v>0</v>
      </c>
      <c r="K4" s="22">
        <v>0</v>
      </c>
      <c r="L4" s="22">
        <v>0</v>
      </c>
      <c r="M4" s="22" t="s">
        <v>137</v>
      </c>
      <c r="N4" s="22">
        <f t="shared" ref="N4:N67" si="0">SUM(E4:M4)</f>
        <v>1</v>
      </c>
      <c r="O4" s="21" t="s">
        <v>142</v>
      </c>
      <c r="P4" s="21" t="s">
        <v>143</v>
      </c>
      <c r="Q4" s="21" t="s">
        <v>144</v>
      </c>
      <c r="R4" s="24" t="s">
        <v>145</v>
      </c>
      <c r="S4" s="21"/>
      <c r="T4" s="21"/>
    </row>
    <row r="5" spans="1:20" x14ac:dyDescent="0.2">
      <c r="A5" s="21">
        <v>3</v>
      </c>
      <c r="B5" s="21" t="s">
        <v>146</v>
      </c>
      <c r="C5" s="21" t="s">
        <v>136</v>
      </c>
      <c r="D5" s="23">
        <v>5128684</v>
      </c>
      <c r="E5" s="22">
        <v>1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2">
        <v>0</v>
      </c>
      <c r="M5" s="22" t="s">
        <v>137</v>
      </c>
      <c r="N5" s="22">
        <f t="shared" si="0"/>
        <v>1</v>
      </c>
      <c r="O5" s="21" t="s">
        <v>142</v>
      </c>
      <c r="P5" s="21" t="s">
        <v>147</v>
      </c>
      <c r="Q5" s="21" t="s">
        <v>148</v>
      </c>
      <c r="R5" s="24" t="s">
        <v>149</v>
      </c>
      <c r="S5" s="21"/>
      <c r="T5" s="21"/>
    </row>
    <row r="6" spans="1:20" x14ac:dyDescent="0.2">
      <c r="A6" s="21">
        <v>4</v>
      </c>
      <c r="B6" s="21" t="s">
        <v>150</v>
      </c>
      <c r="C6" s="21" t="s">
        <v>136</v>
      </c>
      <c r="D6" s="23">
        <v>5122279</v>
      </c>
      <c r="E6" s="22">
        <v>1</v>
      </c>
      <c r="F6" s="22">
        <v>0</v>
      </c>
      <c r="G6" s="22">
        <v>0</v>
      </c>
      <c r="H6" s="22">
        <v>0</v>
      </c>
      <c r="I6" s="22">
        <v>0</v>
      </c>
      <c r="J6" s="22">
        <v>1</v>
      </c>
      <c r="K6" s="22">
        <v>0</v>
      </c>
      <c r="L6" s="22">
        <v>0</v>
      </c>
      <c r="M6" s="22" t="s">
        <v>137</v>
      </c>
      <c r="N6" s="22">
        <f t="shared" si="0"/>
        <v>2</v>
      </c>
      <c r="O6" s="21" t="s">
        <v>142</v>
      </c>
      <c r="P6" s="21" t="s">
        <v>151</v>
      </c>
      <c r="Q6" s="21" t="s">
        <v>1559</v>
      </c>
      <c r="R6" s="24">
        <v>99009191</v>
      </c>
      <c r="S6" s="21"/>
      <c r="T6" s="21"/>
    </row>
    <row r="7" spans="1:20" x14ac:dyDescent="0.2">
      <c r="A7" s="21">
        <v>5</v>
      </c>
      <c r="B7" s="21" t="s">
        <v>152</v>
      </c>
      <c r="C7" s="21" t="s">
        <v>136</v>
      </c>
      <c r="D7" s="23">
        <v>5059364</v>
      </c>
      <c r="E7" s="22">
        <v>1</v>
      </c>
      <c r="F7" s="22">
        <v>0</v>
      </c>
      <c r="G7" s="22">
        <v>0</v>
      </c>
      <c r="H7" s="22">
        <v>0</v>
      </c>
      <c r="I7" s="22">
        <v>0</v>
      </c>
      <c r="J7" s="22">
        <v>1</v>
      </c>
      <c r="K7" s="22">
        <v>0</v>
      </c>
      <c r="L7" s="22">
        <v>0</v>
      </c>
      <c r="M7" s="22" t="s">
        <v>137</v>
      </c>
      <c r="N7" s="22">
        <f t="shared" si="0"/>
        <v>2</v>
      </c>
      <c r="O7" s="21" t="s">
        <v>142</v>
      </c>
      <c r="P7" s="21" t="s">
        <v>143</v>
      </c>
      <c r="Q7" s="21" t="s">
        <v>153</v>
      </c>
      <c r="R7" s="24">
        <v>99118674</v>
      </c>
      <c r="S7" s="21"/>
      <c r="T7" s="21"/>
    </row>
    <row r="8" spans="1:20" x14ac:dyDescent="0.2">
      <c r="A8" s="21">
        <v>6</v>
      </c>
      <c r="B8" s="21" t="s">
        <v>154</v>
      </c>
      <c r="C8" s="21" t="s">
        <v>136</v>
      </c>
      <c r="D8" s="23">
        <v>5020743</v>
      </c>
      <c r="E8" s="22">
        <v>1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 t="s">
        <v>137</v>
      </c>
      <c r="N8" s="22">
        <f t="shared" si="0"/>
        <v>1</v>
      </c>
      <c r="O8" s="21" t="s">
        <v>142</v>
      </c>
      <c r="P8" s="21" t="s">
        <v>151</v>
      </c>
      <c r="Q8" s="21" t="s">
        <v>155</v>
      </c>
      <c r="R8" s="24" t="s">
        <v>156</v>
      </c>
      <c r="S8" s="21"/>
      <c r="T8" s="21"/>
    </row>
    <row r="9" spans="1:20" x14ac:dyDescent="0.2">
      <c r="A9" s="21">
        <v>7</v>
      </c>
      <c r="B9" s="21" t="s">
        <v>157</v>
      </c>
      <c r="C9" s="21" t="s">
        <v>136</v>
      </c>
      <c r="D9" s="23">
        <v>2703599</v>
      </c>
      <c r="E9" s="22">
        <v>1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 t="s">
        <v>137</v>
      </c>
      <c r="N9" s="22">
        <f t="shared" si="0"/>
        <v>1</v>
      </c>
      <c r="O9" s="21" t="s">
        <v>142</v>
      </c>
      <c r="P9" s="21" t="s">
        <v>143</v>
      </c>
      <c r="Q9" s="21" t="s">
        <v>158</v>
      </c>
      <c r="R9" s="24">
        <v>85357878</v>
      </c>
      <c r="S9" s="21"/>
      <c r="T9" s="21"/>
    </row>
    <row r="10" spans="1:20" x14ac:dyDescent="0.2">
      <c r="A10" s="21">
        <v>8</v>
      </c>
      <c r="B10" s="21" t="s">
        <v>159</v>
      </c>
      <c r="C10" s="21" t="s">
        <v>136</v>
      </c>
      <c r="D10" s="23">
        <v>5013348</v>
      </c>
      <c r="E10" s="22">
        <v>1</v>
      </c>
      <c r="F10" s="22">
        <v>0</v>
      </c>
      <c r="G10" s="22">
        <v>0</v>
      </c>
      <c r="H10" s="22">
        <v>0</v>
      </c>
      <c r="I10" s="22">
        <v>1</v>
      </c>
      <c r="J10" s="22">
        <v>1</v>
      </c>
      <c r="K10" s="22">
        <v>1</v>
      </c>
      <c r="L10" s="22">
        <v>1</v>
      </c>
      <c r="M10" s="22" t="s">
        <v>137</v>
      </c>
      <c r="N10" s="22">
        <f t="shared" si="0"/>
        <v>5</v>
      </c>
      <c r="O10" s="21" t="s">
        <v>142</v>
      </c>
      <c r="P10" s="21" t="s">
        <v>151</v>
      </c>
      <c r="Q10" s="21" t="s">
        <v>160</v>
      </c>
      <c r="R10" s="24">
        <v>70002028</v>
      </c>
      <c r="S10" s="21" t="s">
        <v>1622</v>
      </c>
      <c r="T10" s="21" t="s">
        <v>1623</v>
      </c>
    </row>
    <row r="11" spans="1:20" x14ac:dyDescent="0.2">
      <c r="A11" s="21">
        <v>9</v>
      </c>
      <c r="B11" s="21" t="s">
        <v>1194</v>
      </c>
      <c r="C11" s="21" t="s">
        <v>136</v>
      </c>
      <c r="D11" s="23">
        <v>2712008</v>
      </c>
      <c r="E11" s="22">
        <v>1</v>
      </c>
      <c r="F11" s="22">
        <v>0</v>
      </c>
      <c r="G11" s="22">
        <v>0</v>
      </c>
      <c r="H11" s="22">
        <v>0</v>
      </c>
      <c r="I11" s="22">
        <v>1</v>
      </c>
      <c r="J11" s="22">
        <v>1</v>
      </c>
      <c r="K11" s="22">
        <v>1</v>
      </c>
      <c r="L11" s="22">
        <v>0</v>
      </c>
      <c r="M11" s="22" t="s">
        <v>137</v>
      </c>
      <c r="N11" s="22">
        <f t="shared" si="0"/>
        <v>4</v>
      </c>
      <c r="O11" s="21" t="s">
        <v>142</v>
      </c>
      <c r="P11" s="21" t="s">
        <v>147</v>
      </c>
      <c r="Q11" s="21" t="s">
        <v>161</v>
      </c>
      <c r="R11" s="24" t="s">
        <v>1239</v>
      </c>
      <c r="S11" s="21" t="s">
        <v>1755</v>
      </c>
      <c r="T11" s="21" t="s">
        <v>1756</v>
      </c>
    </row>
    <row r="12" spans="1:20" x14ac:dyDescent="0.2">
      <c r="A12" s="21">
        <v>10</v>
      </c>
      <c r="B12" s="21" t="s">
        <v>162</v>
      </c>
      <c r="C12" s="21" t="s">
        <v>136</v>
      </c>
      <c r="D12" s="23">
        <v>2776448</v>
      </c>
      <c r="E12" s="22">
        <v>1</v>
      </c>
      <c r="F12" s="22">
        <v>1</v>
      </c>
      <c r="G12" s="22">
        <v>0</v>
      </c>
      <c r="H12" s="22">
        <v>0</v>
      </c>
      <c r="I12" s="22">
        <v>0</v>
      </c>
      <c r="J12" s="22">
        <v>0</v>
      </c>
      <c r="K12" s="22">
        <v>1</v>
      </c>
      <c r="L12" s="22">
        <v>0</v>
      </c>
      <c r="M12" s="22" t="s">
        <v>137</v>
      </c>
      <c r="N12" s="22">
        <f t="shared" si="0"/>
        <v>3</v>
      </c>
      <c r="O12" s="21" t="s">
        <v>163</v>
      </c>
      <c r="P12" s="21" t="s">
        <v>139</v>
      </c>
      <c r="Q12" s="21" t="s">
        <v>1089</v>
      </c>
      <c r="R12" s="24">
        <v>70582658</v>
      </c>
      <c r="S12" s="21"/>
      <c r="T12" s="21"/>
    </row>
    <row r="13" spans="1:20" x14ac:dyDescent="0.2">
      <c r="A13" s="21">
        <v>11</v>
      </c>
      <c r="B13" s="21" t="s">
        <v>164</v>
      </c>
      <c r="C13" s="21" t="s">
        <v>136</v>
      </c>
      <c r="D13" s="23">
        <v>2767996</v>
      </c>
      <c r="E13" s="22">
        <v>1</v>
      </c>
      <c r="F13" s="22">
        <v>0</v>
      </c>
      <c r="G13" s="22">
        <v>0</v>
      </c>
      <c r="H13" s="22">
        <v>0</v>
      </c>
      <c r="I13" s="22">
        <v>1</v>
      </c>
      <c r="J13" s="22">
        <v>1</v>
      </c>
      <c r="K13" s="22">
        <v>0</v>
      </c>
      <c r="L13" s="22">
        <v>0</v>
      </c>
      <c r="M13" s="22" t="s">
        <v>137</v>
      </c>
      <c r="N13" s="22">
        <f t="shared" si="0"/>
        <v>3</v>
      </c>
      <c r="O13" s="21" t="s">
        <v>142</v>
      </c>
      <c r="P13" s="21" t="s">
        <v>180</v>
      </c>
      <c r="Q13" s="21" t="s">
        <v>1715</v>
      </c>
      <c r="R13" s="24">
        <v>91161111</v>
      </c>
      <c r="S13" s="21" t="s">
        <v>1620</v>
      </c>
      <c r="T13" s="21" t="s">
        <v>1621</v>
      </c>
    </row>
    <row r="14" spans="1:20" x14ac:dyDescent="0.2">
      <c r="A14" s="21">
        <v>12</v>
      </c>
      <c r="B14" s="21" t="s">
        <v>165</v>
      </c>
      <c r="C14" s="21" t="s">
        <v>136</v>
      </c>
      <c r="D14" s="23">
        <v>2875985</v>
      </c>
      <c r="E14" s="22">
        <v>1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 t="s">
        <v>137</v>
      </c>
      <c r="N14" s="22">
        <f t="shared" si="0"/>
        <v>1</v>
      </c>
      <c r="O14" s="21" t="s">
        <v>142</v>
      </c>
      <c r="P14" s="21" t="s">
        <v>143</v>
      </c>
      <c r="Q14" s="21" t="s">
        <v>166</v>
      </c>
      <c r="R14" s="24" t="s">
        <v>167</v>
      </c>
      <c r="S14" s="21"/>
      <c r="T14" s="21"/>
    </row>
    <row r="15" spans="1:20" x14ac:dyDescent="0.2">
      <c r="A15" s="21">
        <v>13</v>
      </c>
      <c r="B15" s="21" t="s">
        <v>168</v>
      </c>
      <c r="C15" s="21" t="s">
        <v>136</v>
      </c>
      <c r="D15" s="23">
        <v>2809419</v>
      </c>
      <c r="E15" s="22">
        <v>1</v>
      </c>
      <c r="F15" s="22">
        <v>0</v>
      </c>
      <c r="G15" s="22">
        <v>1</v>
      </c>
      <c r="H15" s="22">
        <v>0</v>
      </c>
      <c r="I15" s="22">
        <v>0</v>
      </c>
      <c r="J15" s="22">
        <v>1</v>
      </c>
      <c r="K15" s="22">
        <v>1</v>
      </c>
      <c r="L15" s="22">
        <v>0</v>
      </c>
      <c r="M15" s="22" t="s">
        <v>137</v>
      </c>
      <c r="N15" s="22">
        <f t="shared" si="0"/>
        <v>4</v>
      </c>
      <c r="O15" s="21" t="s">
        <v>142</v>
      </c>
      <c r="P15" s="21" t="s">
        <v>151</v>
      </c>
      <c r="Q15" s="21" t="s">
        <v>169</v>
      </c>
      <c r="R15" s="24">
        <v>329753</v>
      </c>
      <c r="S15" s="21"/>
      <c r="T15" s="21"/>
    </row>
    <row r="16" spans="1:20" x14ac:dyDescent="0.2">
      <c r="A16" s="21">
        <v>14</v>
      </c>
      <c r="B16" s="21" t="s">
        <v>170</v>
      </c>
      <c r="C16" s="21" t="s">
        <v>136</v>
      </c>
      <c r="D16" s="23">
        <v>2844907</v>
      </c>
      <c r="E16" s="22">
        <v>1</v>
      </c>
      <c r="F16" s="22">
        <v>0</v>
      </c>
      <c r="G16" s="22">
        <v>1</v>
      </c>
      <c r="H16" s="22">
        <v>0</v>
      </c>
      <c r="I16" s="22">
        <v>0</v>
      </c>
      <c r="J16" s="22">
        <v>1</v>
      </c>
      <c r="K16" s="22">
        <v>1</v>
      </c>
      <c r="L16" s="22">
        <v>1</v>
      </c>
      <c r="M16" s="22">
        <v>1</v>
      </c>
      <c r="N16" s="22">
        <f t="shared" si="0"/>
        <v>6</v>
      </c>
      <c r="O16" s="21" t="s">
        <v>142</v>
      </c>
      <c r="P16" s="21" t="s">
        <v>171</v>
      </c>
      <c r="Q16" s="21" t="s">
        <v>172</v>
      </c>
      <c r="R16" s="24">
        <v>77777105</v>
      </c>
      <c r="S16" s="21"/>
      <c r="T16" s="21"/>
    </row>
    <row r="17" spans="1:20" x14ac:dyDescent="0.2">
      <c r="A17" s="21">
        <v>15</v>
      </c>
      <c r="B17" s="21" t="s">
        <v>1686</v>
      </c>
      <c r="C17" s="21" t="s">
        <v>136</v>
      </c>
      <c r="D17" s="23">
        <v>5035473</v>
      </c>
      <c r="E17" s="22">
        <v>1</v>
      </c>
      <c r="F17" s="22">
        <v>0</v>
      </c>
      <c r="G17" s="22">
        <v>0</v>
      </c>
      <c r="H17" s="22">
        <v>0</v>
      </c>
      <c r="I17" s="22">
        <v>0</v>
      </c>
      <c r="J17" s="22">
        <v>1</v>
      </c>
      <c r="K17" s="22">
        <v>0</v>
      </c>
      <c r="L17" s="22">
        <v>0</v>
      </c>
      <c r="M17" s="22" t="s">
        <v>137</v>
      </c>
      <c r="N17" s="22">
        <f t="shared" si="0"/>
        <v>2</v>
      </c>
      <c r="O17" s="21" t="s">
        <v>142</v>
      </c>
      <c r="P17" s="21" t="s">
        <v>151</v>
      </c>
      <c r="Q17" s="21" t="s">
        <v>1062</v>
      </c>
      <c r="R17" s="24">
        <v>99085274</v>
      </c>
      <c r="S17" s="21"/>
      <c r="T17" s="21"/>
    </row>
    <row r="18" spans="1:20" x14ac:dyDescent="0.2">
      <c r="A18" s="21">
        <v>16</v>
      </c>
      <c r="B18" s="21" t="s">
        <v>173</v>
      </c>
      <c r="C18" s="21" t="s">
        <v>136</v>
      </c>
      <c r="D18" s="23">
        <v>2053845</v>
      </c>
      <c r="E18" s="22">
        <v>1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 t="s">
        <v>137</v>
      </c>
      <c r="N18" s="22">
        <f t="shared" si="0"/>
        <v>1</v>
      </c>
      <c r="O18" s="21" t="s">
        <v>174</v>
      </c>
      <c r="P18" s="21" t="s">
        <v>175</v>
      </c>
      <c r="Q18" s="21" t="s">
        <v>176</v>
      </c>
      <c r="R18" s="24">
        <v>70272830</v>
      </c>
      <c r="S18" s="21"/>
      <c r="T18" s="21"/>
    </row>
    <row r="19" spans="1:20" x14ac:dyDescent="0.2">
      <c r="A19" s="21">
        <v>17</v>
      </c>
      <c r="B19" s="21" t="s">
        <v>177</v>
      </c>
      <c r="C19" s="21" t="s">
        <v>136</v>
      </c>
      <c r="D19" s="23">
        <v>2797577</v>
      </c>
      <c r="E19" s="22">
        <v>1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 t="s">
        <v>137</v>
      </c>
      <c r="N19" s="22">
        <f t="shared" si="0"/>
        <v>1</v>
      </c>
      <c r="O19" s="21" t="s">
        <v>142</v>
      </c>
      <c r="P19" s="21" t="s">
        <v>171</v>
      </c>
      <c r="Q19" s="21" t="s">
        <v>178</v>
      </c>
      <c r="R19" s="24">
        <v>88117373</v>
      </c>
      <c r="S19" s="21"/>
      <c r="T19" s="21"/>
    </row>
    <row r="20" spans="1:20" x14ac:dyDescent="0.2">
      <c r="A20" s="21">
        <v>18</v>
      </c>
      <c r="B20" s="21" t="s">
        <v>179</v>
      </c>
      <c r="C20" s="21" t="s">
        <v>136</v>
      </c>
      <c r="D20" s="23">
        <v>5033187</v>
      </c>
      <c r="E20" s="22">
        <v>1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 t="s">
        <v>137</v>
      </c>
      <c r="N20" s="22">
        <f t="shared" si="0"/>
        <v>1</v>
      </c>
      <c r="O20" s="21" t="s">
        <v>142</v>
      </c>
      <c r="P20" s="21" t="s">
        <v>180</v>
      </c>
      <c r="Q20" s="21" t="s">
        <v>181</v>
      </c>
      <c r="R20" s="24">
        <v>70150060</v>
      </c>
      <c r="S20" s="21"/>
      <c r="T20" s="21"/>
    </row>
    <row r="21" spans="1:20" x14ac:dyDescent="0.2">
      <c r="A21" s="21">
        <v>19</v>
      </c>
      <c r="B21" s="21" t="s">
        <v>182</v>
      </c>
      <c r="C21" s="21" t="s">
        <v>136</v>
      </c>
      <c r="D21" s="23">
        <v>2696975</v>
      </c>
      <c r="E21" s="22">
        <v>1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 t="s">
        <v>137</v>
      </c>
      <c r="N21" s="22">
        <f t="shared" si="0"/>
        <v>1</v>
      </c>
      <c r="O21" s="21" t="s">
        <v>142</v>
      </c>
      <c r="P21" s="21" t="s">
        <v>171</v>
      </c>
      <c r="Q21" s="21" t="s">
        <v>183</v>
      </c>
      <c r="R21" s="24">
        <v>70001671</v>
      </c>
      <c r="S21" s="21"/>
      <c r="T21" s="21"/>
    </row>
    <row r="22" spans="1:20" x14ac:dyDescent="0.2">
      <c r="A22" s="21">
        <v>20</v>
      </c>
      <c r="B22" s="21" t="s">
        <v>184</v>
      </c>
      <c r="C22" s="21" t="s">
        <v>136</v>
      </c>
      <c r="D22" s="23">
        <v>2735555</v>
      </c>
      <c r="E22" s="22">
        <v>1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 t="s">
        <v>137</v>
      </c>
      <c r="N22" s="22">
        <f t="shared" si="0"/>
        <v>1</v>
      </c>
      <c r="O22" s="21" t="s">
        <v>142</v>
      </c>
      <c r="P22" s="21" t="s">
        <v>151</v>
      </c>
      <c r="Q22" s="21" t="s">
        <v>185</v>
      </c>
      <c r="R22" s="24">
        <v>70002115</v>
      </c>
      <c r="S22" s="21"/>
      <c r="T22" s="21"/>
    </row>
    <row r="23" spans="1:20" x14ac:dyDescent="0.2">
      <c r="A23" s="21">
        <v>21</v>
      </c>
      <c r="B23" s="21" t="s">
        <v>186</v>
      </c>
      <c r="C23" s="21" t="s">
        <v>136</v>
      </c>
      <c r="D23" s="23">
        <v>2820285</v>
      </c>
      <c r="E23" s="22">
        <v>1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 t="s">
        <v>137</v>
      </c>
      <c r="N23" s="22">
        <f t="shared" si="0"/>
        <v>1</v>
      </c>
      <c r="O23" s="21" t="s">
        <v>142</v>
      </c>
      <c r="P23" s="21" t="s">
        <v>151</v>
      </c>
      <c r="Q23" s="21" t="s">
        <v>187</v>
      </c>
      <c r="R23" s="24">
        <v>70100061</v>
      </c>
      <c r="S23" s="21"/>
      <c r="T23" s="21"/>
    </row>
    <row r="24" spans="1:20" x14ac:dyDescent="0.2">
      <c r="A24" s="21">
        <v>22</v>
      </c>
      <c r="B24" s="21" t="s">
        <v>188</v>
      </c>
      <c r="C24" s="21" t="s">
        <v>136</v>
      </c>
      <c r="D24" s="23">
        <v>2710773</v>
      </c>
      <c r="E24" s="22">
        <v>1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 t="s">
        <v>137</v>
      </c>
      <c r="N24" s="22">
        <f t="shared" si="0"/>
        <v>1</v>
      </c>
      <c r="O24" s="21" t="s">
        <v>142</v>
      </c>
      <c r="P24" s="21" t="s">
        <v>171</v>
      </c>
      <c r="Q24" s="21" t="s">
        <v>189</v>
      </c>
      <c r="R24" s="24" t="s">
        <v>190</v>
      </c>
      <c r="S24" s="21"/>
      <c r="T24" s="21"/>
    </row>
    <row r="25" spans="1:20" x14ac:dyDescent="0.2">
      <c r="A25" s="21">
        <v>23</v>
      </c>
      <c r="B25" s="21" t="s">
        <v>191</v>
      </c>
      <c r="C25" s="21" t="s">
        <v>136</v>
      </c>
      <c r="D25" s="23">
        <v>2652668</v>
      </c>
      <c r="E25" s="22">
        <v>1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 t="s">
        <v>137</v>
      </c>
      <c r="N25" s="22">
        <f t="shared" si="0"/>
        <v>1</v>
      </c>
      <c r="O25" s="21" t="s">
        <v>142</v>
      </c>
      <c r="P25" s="21" t="s">
        <v>151</v>
      </c>
      <c r="Q25" s="21" t="s">
        <v>192</v>
      </c>
      <c r="R25" s="24" t="s">
        <v>193</v>
      </c>
      <c r="S25" s="21"/>
      <c r="T25" s="21"/>
    </row>
    <row r="26" spans="1:20" x14ac:dyDescent="0.2">
      <c r="A26" s="21">
        <v>24</v>
      </c>
      <c r="B26" s="21" t="s">
        <v>194</v>
      </c>
      <c r="C26" s="21" t="s">
        <v>136</v>
      </c>
      <c r="D26" s="23">
        <v>5001676</v>
      </c>
      <c r="E26" s="22">
        <v>1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22" t="s">
        <v>137</v>
      </c>
      <c r="N26" s="22">
        <f t="shared" si="0"/>
        <v>1</v>
      </c>
      <c r="O26" s="21" t="s">
        <v>142</v>
      </c>
      <c r="P26" s="21" t="s">
        <v>143</v>
      </c>
      <c r="Q26" s="21" t="s">
        <v>1063</v>
      </c>
      <c r="R26" s="24">
        <v>327667</v>
      </c>
      <c r="S26" s="21"/>
      <c r="T26" s="21"/>
    </row>
    <row r="27" spans="1:20" x14ac:dyDescent="0.2">
      <c r="A27" s="21">
        <v>25</v>
      </c>
      <c r="B27" s="21" t="s">
        <v>196</v>
      </c>
      <c r="C27" s="21" t="s">
        <v>136</v>
      </c>
      <c r="D27" s="23">
        <v>2840952</v>
      </c>
      <c r="E27" s="22">
        <v>1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22" t="s">
        <v>137</v>
      </c>
      <c r="N27" s="22">
        <f t="shared" si="0"/>
        <v>1</v>
      </c>
      <c r="O27" s="21" t="s">
        <v>142</v>
      </c>
      <c r="P27" s="21" t="s">
        <v>143</v>
      </c>
      <c r="Q27" s="21" t="s">
        <v>197</v>
      </c>
      <c r="R27" s="24">
        <v>76108888</v>
      </c>
      <c r="S27" s="21"/>
      <c r="T27" s="21"/>
    </row>
    <row r="28" spans="1:20" x14ac:dyDescent="0.2">
      <c r="A28" s="21">
        <v>26</v>
      </c>
      <c r="B28" s="21" t="s">
        <v>198</v>
      </c>
      <c r="C28" s="21" t="s">
        <v>136</v>
      </c>
      <c r="D28" s="23">
        <v>5049342</v>
      </c>
      <c r="E28" s="22">
        <v>1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 t="s">
        <v>137</v>
      </c>
      <c r="N28" s="22">
        <f t="shared" si="0"/>
        <v>1</v>
      </c>
      <c r="O28" s="21" t="s">
        <v>142</v>
      </c>
      <c r="P28" s="21" t="s">
        <v>180</v>
      </c>
      <c r="Q28" s="21" t="s">
        <v>199</v>
      </c>
      <c r="R28" s="24">
        <v>450627</v>
      </c>
      <c r="S28" s="21"/>
      <c r="T28" s="21"/>
    </row>
    <row r="29" spans="1:20" x14ac:dyDescent="0.2">
      <c r="A29" s="21">
        <v>27</v>
      </c>
      <c r="B29" s="21" t="s">
        <v>200</v>
      </c>
      <c r="C29" s="21" t="s">
        <v>136</v>
      </c>
      <c r="D29" s="23">
        <v>2737515</v>
      </c>
      <c r="E29" s="22">
        <v>1</v>
      </c>
      <c r="F29" s="22">
        <v>0</v>
      </c>
      <c r="G29" s="22">
        <v>0</v>
      </c>
      <c r="H29" s="22">
        <v>0</v>
      </c>
      <c r="I29" s="22">
        <v>0</v>
      </c>
      <c r="J29" s="22">
        <v>1</v>
      </c>
      <c r="K29" s="22">
        <v>0</v>
      </c>
      <c r="L29" s="22">
        <v>0</v>
      </c>
      <c r="M29" s="22" t="s">
        <v>137</v>
      </c>
      <c r="N29" s="22">
        <f t="shared" si="0"/>
        <v>2</v>
      </c>
      <c r="O29" s="21" t="s">
        <v>142</v>
      </c>
      <c r="P29" s="21" t="s">
        <v>143</v>
      </c>
      <c r="Q29" s="21" t="s">
        <v>195</v>
      </c>
      <c r="R29" s="24">
        <v>329798</v>
      </c>
      <c r="S29" s="21"/>
      <c r="T29" s="21"/>
    </row>
    <row r="30" spans="1:20" x14ac:dyDescent="0.2">
      <c r="A30" s="21">
        <v>28</v>
      </c>
      <c r="B30" s="21" t="s">
        <v>201</v>
      </c>
      <c r="C30" s="21" t="s">
        <v>136</v>
      </c>
      <c r="D30" s="23">
        <v>2808889</v>
      </c>
      <c r="E30" s="22">
        <v>1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 t="s">
        <v>137</v>
      </c>
      <c r="N30" s="22">
        <f t="shared" si="0"/>
        <v>1</v>
      </c>
      <c r="O30" s="21" t="s">
        <v>142</v>
      </c>
      <c r="P30" s="21" t="s">
        <v>180</v>
      </c>
      <c r="Q30" s="21" t="s">
        <v>202</v>
      </c>
      <c r="R30" s="24">
        <v>75338080</v>
      </c>
      <c r="S30" s="21"/>
      <c r="T30" s="21"/>
    </row>
    <row r="31" spans="1:20" x14ac:dyDescent="0.2">
      <c r="A31" s="21">
        <v>29</v>
      </c>
      <c r="B31" s="21" t="s">
        <v>203</v>
      </c>
      <c r="C31" s="21" t="s">
        <v>136</v>
      </c>
      <c r="D31" s="23">
        <v>2688646</v>
      </c>
      <c r="E31" s="22">
        <v>1</v>
      </c>
      <c r="F31" s="22">
        <v>1</v>
      </c>
      <c r="G31" s="22">
        <v>1</v>
      </c>
      <c r="H31" s="22">
        <v>0</v>
      </c>
      <c r="I31" s="22">
        <v>1</v>
      </c>
      <c r="J31" s="22">
        <v>1</v>
      </c>
      <c r="K31" s="22">
        <v>1</v>
      </c>
      <c r="L31" s="22">
        <v>0</v>
      </c>
      <c r="M31" s="22" t="s">
        <v>137</v>
      </c>
      <c r="N31" s="22">
        <f t="shared" si="0"/>
        <v>6</v>
      </c>
      <c r="O31" s="21" t="s">
        <v>142</v>
      </c>
      <c r="P31" s="21" t="s">
        <v>151</v>
      </c>
      <c r="Q31" s="21" t="s">
        <v>204</v>
      </c>
      <c r="R31" s="24">
        <v>99088123</v>
      </c>
      <c r="S31" s="21"/>
      <c r="T31" s="21"/>
    </row>
    <row r="32" spans="1:20" x14ac:dyDescent="0.2">
      <c r="A32" s="21">
        <v>30</v>
      </c>
      <c r="B32" s="21" t="s">
        <v>205</v>
      </c>
      <c r="C32" s="21" t="s">
        <v>136</v>
      </c>
      <c r="D32" s="23">
        <v>2858355</v>
      </c>
      <c r="E32" s="22">
        <v>1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 t="s">
        <v>137</v>
      </c>
      <c r="N32" s="22">
        <f t="shared" si="0"/>
        <v>1</v>
      </c>
      <c r="O32" s="21" t="s">
        <v>142</v>
      </c>
      <c r="P32" s="21" t="s">
        <v>151</v>
      </c>
      <c r="Q32" s="21" t="s">
        <v>206</v>
      </c>
      <c r="R32" s="24">
        <v>99119870</v>
      </c>
      <c r="S32" s="21"/>
      <c r="T32" s="21"/>
    </row>
    <row r="33" spans="1:20" x14ac:dyDescent="0.2">
      <c r="A33" s="21">
        <v>31</v>
      </c>
      <c r="B33" s="21" t="s">
        <v>207</v>
      </c>
      <c r="C33" s="21" t="s">
        <v>136</v>
      </c>
      <c r="D33" s="23">
        <v>4368843</v>
      </c>
      <c r="E33" s="22">
        <v>1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 t="s">
        <v>137</v>
      </c>
      <c r="N33" s="22">
        <f t="shared" si="0"/>
        <v>1</v>
      </c>
      <c r="O33" s="21" t="s">
        <v>208</v>
      </c>
      <c r="P33" s="21" t="s">
        <v>209</v>
      </c>
      <c r="Q33" s="21" t="s">
        <v>210</v>
      </c>
      <c r="R33" s="24" t="s">
        <v>211</v>
      </c>
      <c r="S33" s="21"/>
      <c r="T33" s="21"/>
    </row>
    <row r="34" spans="1:20" x14ac:dyDescent="0.2">
      <c r="A34" s="21">
        <v>32</v>
      </c>
      <c r="B34" s="21" t="s">
        <v>212</v>
      </c>
      <c r="C34" s="21" t="s">
        <v>136</v>
      </c>
      <c r="D34" s="23">
        <v>2710587</v>
      </c>
      <c r="E34" s="22">
        <v>1</v>
      </c>
      <c r="F34" s="22">
        <v>0</v>
      </c>
      <c r="G34" s="22">
        <v>0</v>
      </c>
      <c r="H34" s="22">
        <v>0</v>
      </c>
      <c r="I34" s="22">
        <v>0</v>
      </c>
      <c r="J34" s="22">
        <v>1</v>
      </c>
      <c r="K34" s="22">
        <v>0</v>
      </c>
      <c r="L34" s="22">
        <v>1</v>
      </c>
      <c r="M34" s="22" t="s">
        <v>137</v>
      </c>
      <c r="N34" s="22">
        <f t="shared" si="0"/>
        <v>3</v>
      </c>
      <c r="O34" s="21" t="s">
        <v>142</v>
      </c>
      <c r="P34" s="21" t="s">
        <v>151</v>
      </c>
      <c r="Q34" s="21" t="s">
        <v>213</v>
      </c>
      <c r="R34" s="24">
        <v>99091123</v>
      </c>
      <c r="S34" s="21"/>
      <c r="T34" s="21"/>
    </row>
    <row r="35" spans="1:20" x14ac:dyDescent="0.2">
      <c r="A35" s="21">
        <v>33</v>
      </c>
      <c r="B35" s="21" t="s">
        <v>214</v>
      </c>
      <c r="C35" s="21" t="s">
        <v>136</v>
      </c>
      <c r="D35" s="23">
        <v>2674769</v>
      </c>
      <c r="E35" s="22">
        <v>1</v>
      </c>
      <c r="F35" s="22">
        <v>0</v>
      </c>
      <c r="G35" s="22">
        <v>1</v>
      </c>
      <c r="H35" s="22">
        <v>0</v>
      </c>
      <c r="I35" s="22">
        <v>0</v>
      </c>
      <c r="J35" s="22">
        <v>1</v>
      </c>
      <c r="K35" s="22">
        <v>1</v>
      </c>
      <c r="L35" s="22">
        <v>0</v>
      </c>
      <c r="M35" s="22" t="s">
        <v>137</v>
      </c>
      <c r="N35" s="22">
        <f t="shared" si="0"/>
        <v>4</v>
      </c>
      <c r="O35" s="21" t="s">
        <v>142</v>
      </c>
      <c r="P35" s="21" t="s">
        <v>151</v>
      </c>
      <c r="Q35" s="21" t="s">
        <v>215</v>
      </c>
      <c r="R35" s="24" t="s">
        <v>1240</v>
      </c>
      <c r="S35" s="21"/>
      <c r="T35" s="21"/>
    </row>
    <row r="36" spans="1:20" x14ac:dyDescent="0.2">
      <c r="A36" s="21">
        <v>34</v>
      </c>
      <c r="B36" s="21" t="s">
        <v>216</v>
      </c>
      <c r="C36" s="21" t="s">
        <v>136</v>
      </c>
      <c r="D36" s="23">
        <v>2822598</v>
      </c>
      <c r="E36" s="22">
        <v>1</v>
      </c>
      <c r="F36" s="22">
        <v>0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22" t="s">
        <v>137</v>
      </c>
      <c r="N36" s="22">
        <f t="shared" si="0"/>
        <v>1</v>
      </c>
      <c r="O36" s="21" t="s">
        <v>142</v>
      </c>
      <c r="P36" s="21" t="s">
        <v>217</v>
      </c>
      <c r="Q36" s="21" t="s">
        <v>218</v>
      </c>
      <c r="R36" s="24">
        <v>77119093</v>
      </c>
      <c r="S36" s="21"/>
      <c r="T36" s="21"/>
    </row>
    <row r="37" spans="1:20" x14ac:dyDescent="0.2">
      <c r="A37" s="21">
        <v>35</v>
      </c>
      <c r="B37" s="21" t="s">
        <v>219</v>
      </c>
      <c r="C37" s="21" t="s">
        <v>136</v>
      </c>
      <c r="D37" s="23">
        <v>4122348</v>
      </c>
      <c r="E37" s="22">
        <v>1</v>
      </c>
      <c r="F37" s="22">
        <v>0</v>
      </c>
      <c r="G37" s="22">
        <v>0</v>
      </c>
      <c r="H37" s="22">
        <v>0</v>
      </c>
      <c r="I37" s="22">
        <v>0</v>
      </c>
      <c r="J37" s="22">
        <v>0</v>
      </c>
      <c r="K37" s="22">
        <v>0</v>
      </c>
      <c r="L37" s="22">
        <v>0</v>
      </c>
      <c r="M37" s="22" t="s">
        <v>137</v>
      </c>
      <c r="N37" s="22">
        <f t="shared" si="0"/>
        <v>1</v>
      </c>
      <c r="O37" s="21" t="s">
        <v>220</v>
      </c>
      <c r="P37" s="21" t="s">
        <v>221</v>
      </c>
      <c r="Q37" s="21" t="s">
        <v>222</v>
      </c>
      <c r="R37" s="24" t="s">
        <v>223</v>
      </c>
      <c r="S37" s="21"/>
      <c r="T37" s="21"/>
    </row>
    <row r="38" spans="1:20" x14ac:dyDescent="0.2">
      <c r="A38" s="21">
        <v>36</v>
      </c>
      <c r="B38" s="21" t="s">
        <v>224</v>
      </c>
      <c r="C38" s="21" t="s">
        <v>136</v>
      </c>
      <c r="D38" s="23">
        <v>5041112</v>
      </c>
      <c r="E38" s="22">
        <v>1</v>
      </c>
      <c r="F38" s="22">
        <v>0</v>
      </c>
      <c r="G38" s="22">
        <v>0</v>
      </c>
      <c r="H38" s="22">
        <v>0</v>
      </c>
      <c r="I38" s="22">
        <v>0</v>
      </c>
      <c r="J38" s="22">
        <v>1</v>
      </c>
      <c r="K38" s="22">
        <v>0</v>
      </c>
      <c r="L38" s="22">
        <v>0</v>
      </c>
      <c r="M38" s="22" t="s">
        <v>137</v>
      </c>
      <c r="N38" s="22">
        <f t="shared" si="0"/>
        <v>2</v>
      </c>
      <c r="O38" s="21" t="s">
        <v>142</v>
      </c>
      <c r="P38" s="21" t="s">
        <v>143</v>
      </c>
      <c r="Q38" s="21" t="s">
        <v>1090</v>
      </c>
      <c r="R38" s="24">
        <v>99047656</v>
      </c>
      <c r="S38" s="21"/>
      <c r="T38" s="21"/>
    </row>
    <row r="39" spans="1:20" x14ac:dyDescent="0.2">
      <c r="A39" s="21">
        <v>37</v>
      </c>
      <c r="B39" s="21" t="s">
        <v>225</v>
      </c>
      <c r="C39" s="21" t="s">
        <v>136</v>
      </c>
      <c r="D39" s="23">
        <v>2844176</v>
      </c>
      <c r="E39" s="22">
        <v>1</v>
      </c>
      <c r="F39" s="22">
        <v>0</v>
      </c>
      <c r="G39" s="22">
        <v>0</v>
      </c>
      <c r="H39" s="22">
        <v>0</v>
      </c>
      <c r="I39" s="22">
        <v>0</v>
      </c>
      <c r="J39" s="22">
        <v>0</v>
      </c>
      <c r="K39" s="22">
        <v>0</v>
      </c>
      <c r="L39" s="22">
        <v>0</v>
      </c>
      <c r="M39" s="22" t="s">
        <v>137</v>
      </c>
      <c r="N39" s="22">
        <f t="shared" si="0"/>
        <v>1</v>
      </c>
      <c r="O39" s="21" t="s">
        <v>142</v>
      </c>
      <c r="P39" s="21" t="s">
        <v>143</v>
      </c>
      <c r="Q39" s="21" t="s">
        <v>226</v>
      </c>
      <c r="R39" s="24">
        <v>326021</v>
      </c>
      <c r="S39" s="21"/>
      <c r="T39" s="21"/>
    </row>
    <row r="40" spans="1:20" x14ac:dyDescent="0.2">
      <c r="A40" s="21">
        <v>38</v>
      </c>
      <c r="B40" s="21" t="s">
        <v>227</v>
      </c>
      <c r="C40" s="21" t="s">
        <v>136</v>
      </c>
      <c r="D40" s="23">
        <v>2695448</v>
      </c>
      <c r="E40" s="22">
        <v>1</v>
      </c>
      <c r="F40" s="22">
        <v>0</v>
      </c>
      <c r="G40" s="22">
        <v>0</v>
      </c>
      <c r="H40" s="22">
        <v>0</v>
      </c>
      <c r="I40" s="22">
        <v>0</v>
      </c>
      <c r="J40" s="22">
        <v>0</v>
      </c>
      <c r="K40" s="22">
        <v>0</v>
      </c>
      <c r="L40" s="22">
        <v>0</v>
      </c>
      <c r="M40" s="22" t="s">
        <v>137</v>
      </c>
      <c r="N40" s="22">
        <f t="shared" si="0"/>
        <v>1</v>
      </c>
      <c r="O40" s="21" t="s">
        <v>142</v>
      </c>
      <c r="P40" s="21" t="s">
        <v>143</v>
      </c>
      <c r="Q40" s="21" t="s">
        <v>1179</v>
      </c>
      <c r="R40" s="24" t="s">
        <v>228</v>
      </c>
      <c r="S40" s="21"/>
      <c r="T40" s="21"/>
    </row>
    <row r="41" spans="1:20" x14ac:dyDescent="0.2">
      <c r="A41" s="21">
        <v>39</v>
      </c>
      <c r="B41" s="21" t="s">
        <v>229</v>
      </c>
      <c r="C41" s="21" t="s">
        <v>136</v>
      </c>
      <c r="D41" s="23">
        <v>4369092</v>
      </c>
      <c r="E41" s="22">
        <v>1</v>
      </c>
      <c r="F41" s="22">
        <v>0</v>
      </c>
      <c r="G41" s="22">
        <v>0</v>
      </c>
      <c r="H41" s="22">
        <v>0</v>
      </c>
      <c r="I41" s="22">
        <v>0</v>
      </c>
      <c r="J41" s="22">
        <v>1</v>
      </c>
      <c r="K41" s="22">
        <v>0</v>
      </c>
      <c r="L41" s="22">
        <v>0</v>
      </c>
      <c r="M41" s="22" t="s">
        <v>137</v>
      </c>
      <c r="N41" s="22">
        <f t="shared" si="0"/>
        <v>2</v>
      </c>
      <c r="O41" s="21" t="s">
        <v>208</v>
      </c>
      <c r="P41" s="21" t="s">
        <v>209</v>
      </c>
      <c r="Q41" s="21" t="s">
        <v>230</v>
      </c>
      <c r="R41" s="24" t="s">
        <v>231</v>
      </c>
      <c r="S41" s="21"/>
      <c r="T41" s="21"/>
    </row>
    <row r="42" spans="1:20" x14ac:dyDescent="0.2">
      <c r="A42" s="21">
        <v>40</v>
      </c>
      <c r="B42" s="21" t="s">
        <v>232</v>
      </c>
      <c r="C42" s="21" t="s">
        <v>136</v>
      </c>
      <c r="D42" s="23">
        <v>3855899</v>
      </c>
      <c r="E42" s="22">
        <v>1</v>
      </c>
      <c r="F42" s="22">
        <v>0</v>
      </c>
      <c r="G42" s="22">
        <v>0</v>
      </c>
      <c r="H42" s="22">
        <v>0</v>
      </c>
      <c r="I42" s="22">
        <v>0</v>
      </c>
      <c r="J42" s="22">
        <v>0</v>
      </c>
      <c r="K42" s="22">
        <v>0</v>
      </c>
      <c r="L42" s="22">
        <v>0</v>
      </c>
      <c r="M42" s="22" t="s">
        <v>137</v>
      </c>
      <c r="N42" s="22">
        <f t="shared" si="0"/>
        <v>1</v>
      </c>
      <c r="O42" s="21" t="s">
        <v>174</v>
      </c>
      <c r="P42" s="21" t="s">
        <v>175</v>
      </c>
      <c r="Q42" s="21" t="s">
        <v>233</v>
      </c>
      <c r="R42" s="24" t="s">
        <v>234</v>
      </c>
      <c r="S42" s="21"/>
      <c r="T42" s="21"/>
    </row>
    <row r="43" spans="1:20" x14ac:dyDescent="0.2">
      <c r="A43" s="21">
        <v>41</v>
      </c>
      <c r="B43" s="21" t="s">
        <v>235</v>
      </c>
      <c r="C43" s="21" t="s">
        <v>136</v>
      </c>
      <c r="D43" s="23">
        <v>5012112</v>
      </c>
      <c r="E43" s="22">
        <v>1</v>
      </c>
      <c r="F43" s="22">
        <v>0</v>
      </c>
      <c r="G43" s="22">
        <v>0</v>
      </c>
      <c r="H43" s="22">
        <v>0</v>
      </c>
      <c r="I43" s="22">
        <v>0</v>
      </c>
      <c r="J43" s="22">
        <v>0</v>
      </c>
      <c r="K43" s="22">
        <v>0</v>
      </c>
      <c r="L43" s="22">
        <v>0</v>
      </c>
      <c r="M43" s="22" t="s">
        <v>137</v>
      </c>
      <c r="N43" s="22">
        <f t="shared" si="0"/>
        <v>1</v>
      </c>
      <c r="O43" s="21" t="s">
        <v>142</v>
      </c>
      <c r="P43" s="21" t="s">
        <v>171</v>
      </c>
      <c r="Q43" s="21" t="s">
        <v>236</v>
      </c>
      <c r="R43" s="24">
        <v>88161683</v>
      </c>
      <c r="S43" s="21"/>
      <c r="T43" s="21"/>
    </row>
    <row r="44" spans="1:20" x14ac:dyDescent="0.2">
      <c r="A44" s="21">
        <v>42</v>
      </c>
      <c r="B44" s="21" t="s">
        <v>237</v>
      </c>
      <c r="C44" s="21" t="s">
        <v>136</v>
      </c>
      <c r="D44" s="23">
        <v>5011787</v>
      </c>
      <c r="E44" s="22">
        <v>1</v>
      </c>
      <c r="F44" s="22">
        <v>0</v>
      </c>
      <c r="G44" s="22">
        <v>0</v>
      </c>
      <c r="H44" s="22">
        <v>0</v>
      </c>
      <c r="I44" s="22">
        <v>0</v>
      </c>
      <c r="J44" s="22">
        <v>0</v>
      </c>
      <c r="K44" s="22">
        <v>0</v>
      </c>
      <c r="L44" s="22">
        <v>0</v>
      </c>
      <c r="M44" s="22" t="s">
        <v>137</v>
      </c>
      <c r="N44" s="22">
        <f t="shared" si="0"/>
        <v>1</v>
      </c>
      <c r="O44" s="21" t="s">
        <v>142</v>
      </c>
      <c r="P44" s="21" t="s">
        <v>151</v>
      </c>
      <c r="Q44" s="21" t="s">
        <v>1148</v>
      </c>
      <c r="R44" s="24" t="s">
        <v>1241</v>
      </c>
      <c r="S44" s="21" t="s">
        <v>1630</v>
      </c>
      <c r="T44" s="21" t="s">
        <v>1631</v>
      </c>
    </row>
    <row r="45" spans="1:20" x14ac:dyDescent="0.2">
      <c r="A45" s="21">
        <v>43</v>
      </c>
      <c r="B45" s="21" t="s">
        <v>238</v>
      </c>
      <c r="C45" s="21" t="s">
        <v>136</v>
      </c>
      <c r="D45" s="23">
        <v>2588293</v>
      </c>
      <c r="E45" s="22">
        <v>1</v>
      </c>
      <c r="F45" s="22">
        <v>0</v>
      </c>
      <c r="G45" s="22">
        <v>0</v>
      </c>
      <c r="H45" s="22">
        <v>0</v>
      </c>
      <c r="I45" s="22">
        <v>1</v>
      </c>
      <c r="J45" s="22">
        <v>1</v>
      </c>
      <c r="K45" s="22">
        <v>0</v>
      </c>
      <c r="L45" s="22">
        <v>0</v>
      </c>
      <c r="M45" s="22" t="s">
        <v>137</v>
      </c>
      <c r="N45" s="22">
        <f t="shared" si="0"/>
        <v>3</v>
      </c>
      <c r="O45" s="21" t="s">
        <v>142</v>
      </c>
      <c r="P45" s="21" t="s">
        <v>143</v>
      </c>
      <c r="Q45" s="21" t="s">
        <v>239</v>
      </c>
      <c r="R45" s="24" t="s">
        <v>240</v>
      </c>
      <c r="S45" s="21"/>
      <c r="T45" s="21"/>
    </row>
    <row r="46" spans="1:20" x14ac:dyDescent="0.2">
      <c r="A46" s="21">
        <v>44</v>
      </c>
      <c r="B46" s="21" t="s">
        <v>241</v>
      </c>
      <c r="C46" s="21" t="s">
        <v>136</v>
      </c>
      <c r="D46" s="23">
        <v>2794292</v>
      </c>
      <c r="E46" s="22">
        <v>1</v>
      </c>
      <c r="F46" s="22">
        <v>0</v>
      </c>
      <c r="G46" s="22">
        <v>0</v>
      </c>
      <c r="H46" s="22">
        <v>0</v>
      </c>
      <c r="I46" s="22">
        <v>0</v>
      </c>
      <c r="J46" s="22">
        <v>1</v>
      </c>
      <c r="K46" s="22">
        <v>0</v>
      </c>
      <c r="L46" s="22">
        <v>0</v>
      </c>
      <c r="M46" s="22" t="s">
        <v>137</v>
      </c>
      <c r="N46" s="22">
        <f t="shared" si="0"/>
        <v>2</v>
      </c>
      <c r="O46" s="21" t="s">
        <v>142</v>
      </c>
      <c r="P46" s="21" t="s">
        <v>151</v>
      </c>
      <c r="Q46" s="21" t="s">
        <v>242</v>
      </c>
      <c r="R46" s="24">
        <v>99191553</v>
      </c>
      <c r="S46" s="21"/>
      <c r="T46" s="21"/>
    </row>
    <row r="47" spans="1:20" x14ac:dyDescent="0.2">
      <c r="A47" s="21">
        <v>45</v>
      </c>
      <c r="B47" s="21" t="s">
        <v>243</v>
      </c>
      <c r="C47" s="21" t="s">
        <v>136</v>
      </c>
      <c r="D47" s="23">
        <v>2663384</v>
      </c>
      <c r="E47" s="22">
        <v>1</v>
      </c>
      <c r="F47" s="22">
        <v>0</v>
      </c>
      <c r="G47" s="22">
        <v>0</v>
      </c>
      <c r="H47" s="22">
        <v>0</v>
      </c>
      <c r="I47" s="22">
        <v>0</v>
      </c>
      <c r="J47" s="22">
        <v>0</v>
      </c>
      <c r="K47" s="22">
        <v>0</v>
      </c>
      <c r="L47" s="22">
        <v>0</v>
      </c>
      <c r="M47" s="22" t="s">
        <v>137</v>
      </c>
      <c r="N47" s="22">
        <f t="shared" si="0"/>
        <v>1</v>
      </c>
      <c r="O47" s="21" t="s">
        <v>142</v>
      </c>
      <c r="P47" s="21" t="s">
        <v>143</v>
      </c>
      <c r="Q47" s="21" t="s">
        <v>1115</v>
      </c>
      <c r="R47" s="24" t="s">
        <v>244</v>
      </c>
      <c r="S47" s="21"/>
      <c r="T47" s="21"/>
    </row>
    <row r="48" spans="1:20" x14ac:dyDescent="0.2">
      <c r="A48" s="21">
        <v>46</v>
      </c>
      <c r="B48" s="21" t="s">
        <v>245</v>
      </c>
      <c r="C48" s="21" t="s">
        <v>136</v>
      </c>
      <c r="D48" s="23">
        <v>2865386</v>
      </c>
      <c r="E48" s="22">
        <v>1</v>
      </c>
      <c r="F48" s="22">
        <v>0</v>
      </c>
      <c r="G48" s="22">
        <v>0</v>
      </c>
      <c r="H48" s="22">
        <v>0</v>
      </c>
      <c r="I48" s="22">
        <v>0</v>
      </c>
      <c r="J48" s="22">
        <v>0</v>
      </c>
      <c r="K48" s="22">
        <v>1</v>
      </c>
      <c r="L48" s="22">
        <v>0</v>
      </c>
      <c r="M48" s="22" t="s">
        <v>137</v>
      </c>
      <c r="N48" s="22">
        <f t="shared" si="0"/>
        <v>2</v>
      </c>
      <c r="O48" s="21" t="s">
        <v>142</v>
      </c>
      <c r="P48" s="21" t="s">
        <v>151</v>
      </c>
      <c r="Q48" s="21" t="s">
        <v>246</v>
      </c>
      <c r="R48" s="24">
        <v>75775599</v>
      </c>
      <c r="S48" s="21"/>
      <c r="T48" s="21"/>
    </row>
    <row r="49" spans="1:20" x14ac:dyDescent="0.2">
      <c r="A49" s="21">
        <v>47</v>
      </c>
      <c r="B49" s="21" t="s">
        <v>1101</v>
      </c>
      <c r="C49" s="21" t="s">
        <v>136</v>
      </c>
      <c r="D49" s="23">
        <v>2855348</v>
      </c>
      <c r="E49" s="22">
        <v>1</v>
      </c>
      <c r="F49" s="22">
        <v>0</v>
      </c>
      <c r="G49" s="22">
        <v>0</v>
      </c>
      <c r="H49" s="22">
        <v>0</v>
      </c>
      <c r="I49" s="22">
        <v>0</v>
      </c>
      <c r="J49" s="22">
        <v>0</v>
      </c>
      <c r="K49" s="22">
        <v>1</v>
      </c>
      <c r="L49" s="22">
        <v>0</v>
      </c>
      <c r="M49" s="22" t="s">
        <v>137</v>
      </c>
      <c r="N49" s="22">
        <f t="shared" si="0"/>
        <v>2</v>
      </c>
      <c r="O49" s="21" t="s">
        <v>142</v>
      </c>
      <c r="P49" s="21" t="s">
        <v>180</v>
      </c>
      <c r="Q49" s="21" t="s">
        <v>1180</v>
      </c>
      <c r="R49" s="24" t="s">
        <v>247</v>
      </c>
      <c r="S49" s="21" t="s">
        <v>1674</v>
      </c>
      <c r="T49" s="21" t="s">
        <v>1675</v>
      </c>
    </row>
    <row r="50" spans="1:20" x14ac:dyDescent="0.2">
      <c r="A50" s="21">
        <v>48</v>
      </c>
      <c r="B50" s="21" t="s">
        <v>248</v>
      </c>
      <c r="C50" s="21" t="s">
        <v>136</v>
      </c>
      <c r="D50" s="23">
        <v>2887096</v>
      </c>
      <c r="E50" s="22">
        <v>1</v>
      </c>
      <c r="F50" s="22">
        <v>0</v>
      </c>
      <c r="G50" s="22">
        <v>0</v>
      </c>
      <c r="H50" s="22">
        <v>0</v>
      </c>
      <c r="I50" s="22">
        <v>0</v>
      </c>
      <c r="J50" s="22">
        <v>1</v>
      </c>
      <c r="K50" s="22">
        <v>0</v>
      </c>
      <c r="L50" s="22">
        <v>0</v>
      </c>
      <c r="M50" s="22" t="s">
        <v>137</v>
      </c>
      <c r="N50" s="22">
        <f t="shared" si="0"/>
        <v>2</v>
      </c>
      <c r="O50" s="21" t="s">
        <v>142</v>
      </c>
      <c r="P50" s="21" t="s">
        <v>147</v>
      </c>
      <c r="Q50" s="21" t="s">
        <v>249</v>
      </c>
      <c r="R50" s="24">
        <v>70121111</v>
      </c>
      <c r="S50" s="21"/>
      <c r="T50" s="21"/>
    </row>
    <row r="51" spans="1:20" x14ac:dyDescent="0.2">
      <c r="A51" s="21">
        <v>49</v>
      </c>
      <c r="B51" s="21" t="s">
        <v>250</v>
      </c>
      <c r="C51" s="21" t="s">
        <v>136</v>
      </c>
      <c r="D51" s="23">
        <v>2682486</v>
      </c>
      <c r="E51" s="22">
        <v>1</v>
      </c>
      <c r="F51" s="22">
        <v>0</v>
      </c>
      <c r="G51" s="22">
        <v>0</v>
      </c>
      <c r="H51" s="22">
        <v>0</v>
      </c>
      <c r="I51" s="22">
        <v>0</v>
      </c>
      <c r="J51" s="22">
        <v>0</v>
      </c>
      <c r="K51" s="22">
        <v>0</v>
      </c>
      <c r="L51" s="22">
        <v>0</v>
      </c>
      <c r="M51" s="22" t="s">
        <v>137</v>
      </c>
      <c r="N51" s="22">
        <f t="shared" si="0"/>
        <v>1</v>
      </c>
      <c r="O51" s="21" t="s">
        <v>142</v>
      </c>
      <c r="P51" s="21" t="s">
        <v>151</v>
      </c>
      <c r="Q51" s="21" t="s">
        <v>1303</v>
      </c>
      <c r="R51" s="24">
        <v>99372081</v>
      </c>
      <c r="S51" s="21"/>
      <c r="T51" s="21"/>
    </row>
    <row r="52" spans="1:20" x14ac:dyDescent="0.2">
      <c r="A52" s="21">
        <v>50</v>
      </c>
      <c r="B52" s="21" t="s">
        <v>253</v>
      </c>
      <c r="C52" s="21" t="s">
        <v>136</v>
      </c>
      <c r="D52" s="23">
        <v>5028574</v>
      </c>
      <c r="E52" s="22">
        <v>1</v>
      </c>
      <c r="F52" s="22">
        <v>0</v>
      </c>
      <c r="G52" s="22">
        <v>0</v>
      </c>
      <c r="H52" s="22">
        <v>0</v>
      </c>
      <c r="I52" s="22">
        <v>0</v>
      </c>
      <c r="J52" s="22">
        <v>1</v>
      </c>
      <c r="K52" s="22">
        <v>0</v>
      </c>
      <c r="L52" s="22">
        <v>0</v>
      </c>
      <c r="M52" s="22" t="s">
        <v>137</v>
      </c>
      <c r="N52" s="22">
        <f t="shared" si="0"/>
        <v>2</v>
      </c>
      <c r="O52" s="21" t="s">
        <v>142</v>
      </c>
      <c r="P52" s="21" t="s">
        <v>180</v>
      </c>
      <c r="Q52" s="21" t="s">
        <v>254</v>
      </c>
      <c r="R52" s="24">
        <v>99069046</v>
      </c>
      <c r="S52" s="21"/>
      <c r="T52" s="21"/>
    </row>
    <row r="53" spans="1:20" x14ac:dyDescent="0.2">
      <c r="A53" s="21">
        <v>51</v>
      </c>
      <c r="B53" s="21" t="s">
        <v>255</v>
      </c>
      <c r="C53" s="21" t="s">
        <v>136</v>
      </c>
      <c r="D53" s="23">
        <v>2773023</v>
      </c>
      <c r="E53" s="22">
        <v>1</v>
      </c>
      <c r="F53" s="22">
        <v>0</v>
      </c>
      <c r="G53" s="22">
        <v>0</v>
      </c>
      <c r="H53" s="22">
        <v>0</v>
      </c>
      <c r="I53" s="22">
        <v>0</v>
      </c>
      <c r="J53" s="22">
        <v>1</v>
      </c>
      <c r="K53" s="22">
        <v>0</v>
      </c>
      <c r="L53" s="22">
        <v>0</v>
      </c>
      <c r="M53" s="22" t="s">
        <v>137</v>
      </c>
      <c r="N53" s="22">
        <f t="shared" si="0"/>
        <v>2</v>
      </c>
      <c r="O53" s="21" t="s">
        <v>142</v>
      </c>
      <c r="P53" s="21" t="s">
        <v>151</v>
      </c>
      <c r="Q53" s="21" t="s">
        <v>256</v>
      </c>
      <c r="R53" s="24" t="s">
        <v>257</v>
      </c>
      <c r="S53" s="21"/>
      <c r="T53" s="21"/>
    </row>
    <row r="54" spans="1:20" x14ac:dyDescent="0.2">
      <c r="A54" s="21">
        <v>52</v>
      </c>
      <c r="B54" s="21" t="s">
        <v>258</v>
      </c>
      <c r="C54" s="21" t="s">
        <v>136</v>
      </c>
      <c r="D54" s="23">
        <v>2780178</v>
      </c>
      <c r="E54" s="22">
        <v>1</v>
      </c>
      <c r="F54" s="22">
        <v>0</v>
      </c>
      <c r="G54" s="22">
        <v>0</v>
      </c>
      <c r="H54" s="22">
        <v>0</v>
      </c>
      <c r="I54" s="22">
        <v>0</v>
      </c>
      <c r="J54" s="22">
        <v>1</v>
      </c>
      <c r="K54" s="22">
        <v>0</v>
      </c>
      <c r="L54" s="22">
        <v>0</v>
      </c>
      <c r="M54" s="22" t="s">
        <v>137</v>
      </c>
      <c r="N54" s="22">
        <f t="shared" si="0"/>
        <v>2</v>
      </c>
      <c r="O54" s="21" t="s">
        <v>142</v>
      </c>
      <c r="P54" s="21" t="s">
        <v>151</v>
      </c>
      <c r="Q54" s="21" t="s">
        <v>259</v>
      </c>
      <c r="R54" s="24" t="s">
        <v>1242</v>
      </c>
      <c r="S54" s="21"/>
      <c r="T54" s="21"/>
    </row>
    <row r="55" spans="1:20" x14ac:dyDescent="0.2">
      <c r="A55" s="21">
        <v>53</v>
      </c>
      <c r="B55" s="21" t="s">
        <v>260</v>
      </c>
      <c r="C55" s="21" t="s">
        <v>136</v>
      </c>
      <c r="D55" s="23">
        <v>4249437</v>
      </c>
      <c r="E55" s="22">
        <v>1</v>
      </c>
      <c r="F55" s="22">
        <v>0</v>
      </c>
      <c r="G55" s="22">
        <v>0</v>
      </c>
      <c r="H55" s="22">
        <v>0</v>
      </c>
      <c r="I55" s="22">
        <v>0</v>
      </c>
      <c r="J55" s="22">
        <v>0</v>
      </c>
      <c r="K55" s="22">
        <v>0</v>
      </c>
      <c r="L55" s="22">
        <v>0</v>
      </c>
      <c r="M55" s="22" t="s">
        <v>137</v>
      </c>
      <c r="N55" s="22">
        <f t="shared" si="0"/>
        <v>1</v>
      </c>
      <c r="O55" s="21" t="s">
        <v>142</v>
      </c>
      <c r="P55" s="21" t="s">
        <v>147</v>
      </c>
      <c r="Q55" s="21" t="s">
        <v>261</v>
      </c>
      <c r="R55" s="24" t="s">
        <v>262</v>
      </c>
      <c r="S55" s="21"/>
      <c r="T55" s="21"/>
    </row>
    <row r="56" spans="1:20" x14ac:dyDescent="0.2">
      <c r="A56" s="21">
        <v>54</v>
      </c>
      <c r="B56" s="21" t="s">
        <v>263</v>
      </c>
      <c r="C56" s="21" t="s">
        <v>136</v>
      </c>
      <c r="D56" s="23">
        <v>2823624</v>
      </c>
      <c r="E56" s="22">
        <v>1</v>
      </c>
      <c r="F56" s="22">
        <v>0</v>
      </c>
      <c r="G56" s="22">
        <v>0</v>
      </c>
      <c r="H56" s="22">
        <v>0</v>
      </c>
      <c r="I56" s="22">
        <v>0</v>
      </c>
      <c r="J56" s="22">
        <v>0</v>
      </c>
      <c r="K56" s="22">
        <v>0</v>
      </c>
      <c r="L56" s="22">
        <v>0</v>
      </c>
      <c r="M56" s="22" t="s">
        <v>137</v>
      </c>
      <c r="N56" s="22">
        <f t="shared" si="0"/>
        <v>1</v>
      </c>
      <c r="O56" s="21" t="s">
        <v>142</v>
      </c>
      <c r="P56" s="21" t="s">
        <v>180</v>
      </c>
      <c r="Q56" s="21" t="s">
        <v>264</v>
      </c>
      <c r="R56" s="24">
        <v>70129772</v>
      </c>
      <c r="S56" s="21" t="s">
        <v>263</v>
      </c>
      <c r="T56" s="21" t="s">
        <v>1757</v>
      </c>
    </row>
    <row r="57" spans="1:20" x14ac:dyDescent="0.2">
      <c r="A57" s="21">
        <v>55</v>
      </c>
      <c r="B57" s="21" t="s">
        <v>267</v>
      </c>
      <c r="C57" s="21" t="s">
        <v>136</v>
      </c>
      <c r="D57" s="23">
        <v>2859955</v>
      </c>
      <c r="E57" s="22">
        <v>0</v>
      </c>
      <c r="F57" s="22">
        <v>0</v>
      </c>
      <c r="G57" s="22">
        <v>0</v>
      </c>
      <c r="H57" s="22">
        <v>0</v>
      </c>
      <c r="I57" s="22">
        <v>0</v>
      </c>
      <c r="J57" s="22">
        <v>1</v>
      </c>
      <c r="K57" s="22">
        <v>0</v>
      </c>
      <c r="L57" s="22">
        <v>0</v>
      </c>
      <c r="M57" s="22" t="s">
        <v>137</v>
      </c>
      <c r="N57" s="22">
        <f t="shared" si="0"/>
        <v>1</v>
      </c>
      <c r="O57" s="21" t="s">
        <v>142</v>
      </c>
      <c r="P57" s="21" t="s">
        <v>143</v>
      </c>
      <c r="Q57" s="21" t="s">
        <v>268</v>
      </c>
      <c r="R57" s="24" t="s">
        <v>269</v>
      </c>
      <c r="S57" s="21"/>
      <c r="T57" s="21"/>
    </row>
    <row r="58" spans="1:20" x14ac:dyDescent="0.2">
      <c r="A58" s="21">
        <v>56</v>
      </c>
      <c r="B58" s="21" t="s">
        <v>270</v>
      </c>
      <c r="C58" s="21" t="s">
        <v>136</v>
      </c>
      <c r="D58" s="23">
        <v>2626209</v>
      </c>
      <c r="E58" s="22">
        <v>1</v>
      </c>
      <c r="F58" s="22">
        <v>0</v>
      </c>
      <c r="G58" s="22">
        <v>0</v>
      </c>
      <c r="H58" s="22">
        <v>0</v>
      </c>
      <c r="I58" s="22">
        <v>0</v>
      </c>
      <c r="J58" s="22">
        <v>1</v>
      </c>
      <c r="K58" s="22">
        <v>1</v>
      </c>
      <c r="L58" s="22">
        <v>0</v>
      </c>
      <c r="M58" s="22" t="s">
        <v>137</v>
      </c>
      <c r="N58" s="22">
        <f t="shared" si="0"/>
        <v>3</v>
      </c>
      <c r="O58" s="21" t="s">
        <v>142</v>
      </c>
      <c r="P58" s="21" t="s">
        <v>151</v>
      </c>
      <c r="Q58" s="21" t="s">
        <v>271</v>
      </c>
      <c r="R58" s="24">
        <v>70111000</v>
      </c>
      <c r="S58" s="21"/>
      <c r="T58" s="21"/>
    </row>
    <row r="59" spans="1:20" x14ac:dyDescent="0.2">
      <c r="A59" s="21">
        <v>57</v>
      </c>
      <c r="B59" s="21" t="s">
        <v>272</v>
      </c>
      <c r="C59" s="21" t="s">
        <v>136</v>
      </c>
      <c r="D59" s="23">
        <v>5156971</v>
      </c>
      <c r="E59" s="22">
        <v>1</v>
      </c>
      <c r="F59" s="22">
        <v>1</v>
      </c>
      <c r="G59" s="22">
        <v>0</v>
      </c>
      <c r="H59" s="22">
        <v>0</v>
      </c>
      <c r="I59" s="22">
        <v>0</v>
      </c>
      <c r="J59" s="22">
        <v>0</v>
      </c>
      <c r="K59" s="22">
        <v>1</v>
      </c>
      <c r="L59" s="22">
        <v>0</v>
      </c>
      <c r="M59" s="22" t="s">
        <v>137</v>
      </c>
      <c r="N59" s="22">
        <f t="shared" si="0"/>
        <v>3</v>
      </c>
      <c r="O59" s="21" t="s">
        <v>142</v>
      </c>
      <c r="P59" s="21" t="s">
        <v>171</v>
      </c>
      <c r="Q59" s="21" t="s">
        <v>273</v>
      </c>
      <c r="R59" s="24">
        <v>70110782</v>
      </c>
      <c r="S59" s="21"/>
      <c r="T59" s="21"/>
    </row>
    <row r="60" spans="1:20" x14ac:dyDescent="0.2">
      <c r="A60" s="21">
        <v>58</v>
      </c>
      <c r="B60" s="21" t="s">
        <v>274</v>
      </c>
      <c r="C60" s="21" t="s">
        <v>136</v>
      </c>
      <c r="D60" s="23">
        <v>5194202</v>
      </c>
      <c r="E60" s="22">
        <v>1</v>
      </c>
      <c r="F60" s="22">
        <v>0</v>
      </c>
      <c r="G60" s="22">
        <v>0</v>
      </c>
      <c r="H60" s="22">
        <v>0</v>
      </c>
      <c r="I60" s="22">
        <v>0</v>
      </c>
      <c r="J60" s="22">
        <v>1</v>
      </c>
      <c r="K60" s="22">
        <v>1</v>
      </c>
      <c r="L60" s="22">
        <v>0</v>
      </c>
      <c r="M60" s="22" t="s">
        <v>137</v>
      </c>
      <c r="N60" s="22">
        <f t="shared" si="0"/>
        <v>3</v>
      </c>
      <c r="O60" s="21" t="s">
        <v>142</v>
      </c>
      <c r="P60" s="21" t="s">
        <v>143</v>
      </c>
      <c r="Q60" s="21" t="s">
        <v>275</v>
      </c>
      <c r="R60" s="24" t="s">
        <v>1333</v>
      </c>
      <c r="S60" s="21"/>
      <c r="T60" s="21"/>
    </row>
    <row r="61" spans="1:20" x14ac:dyDescent="0.2">
      <c r="A61" s="21">
        <v>59</v>
      </c>
      <c r="B61" s="21" t="s">
        <v>276</v>
      </c>
      <c r="C61" s="21" t="s">
        <v>136</v>
      </c>
      <c r="D61" s="23">
        <v>2734745</v>
      </c>
      <c r="E61" s="22">
        <v>1</v>
      </c>
      <c r="F61" s="22">
        <v>1</v>
      </c>
      <c r="G61" s="22">
        <v>0</v>
      </c>
      <c r="H61" s="22">
        <v>0</v>
      </c>
      <c r="I61" s="22">
        <v>1</v>
      </c>
      <c r="J61" s="22">
        <v>1</v>
      </c>
      <c r="K61" s="22">
        <v>1</v>
      </c>
      <c r="L61" s="22">
        <v>1</v>
      </c>
      <c r="M61" s="22" t="s">
        <v>137</v>
      </c>
      <c r="N61" s="22">
        <f t="shared" si="0"/>
        <v>6</v>
      </c>
      <c r="O61" s="21" t="s">
        <v>142</v>
      </c>
      <c r="P61" s="21" t="s">
        <v>151</v>
      </c>
      <c r="Q61" s="21" t="s">
        <v>277</v>
      </c>
      <c r="R61" s="24">
        <v>75751818</v>
      </c>
      <c r="S61" s="21" t="s">
        <v>1624</v>
      </c>
      <c r="T61" s="21" t="s">
        <v>1625</v>
      </c>
    </row>
    <row r="62" spans="1:20" x14ac:dyDescent="0.2">
      <c r="A62" s="21">
        <v>60</v>
      </c>
      <c r="B62" s="21" t="s">
        <v>279</v>
      </c>
      <c r="C62" s="21" t="s">
        <v>136</v>
      </c>
      <c r="D62" s="23">
        <v>4250826</v>
      </c>
      <c r="E62" s="22">
        <v>1</v>
      </c>
      <c r="F62" s="22">
        <v>0</v>
      </c>
      <c r="G62" s="22">
        <v>0</v>
      </c>
      <c r="H62" s="22">
        <v>0</v>
      </c>
      <c r="I62" s="22">
        <v>0</v>
      </c>
      <c r="J62" s="22">
        <v>0</v>
      </c>
      <c r="K62" s="22">
        <v>0</v>
      </c>
      <c r="L62" s="22">
        <v>0</v>
      </c>
      <c r="M62" s="22" t="s">
        <v>137</v>
      </c>
      <c r="N62" s="22">
        <f t="shared" si="0"/>
        <v>1</v>
      </c>
      <c r="O62" s="21" t="s">
        <v>251</v>
      </c>
      <c r="P62" s="21" t="s">
        <v>252</v>
      </c>
      <c r="Q62" s="21" t="s">
        <v>280</v>
      </c>
      <c r="R62" s="24">
        <v>76071994</v>
      </c>
      <c r="S62" s="21"/>
      <c r="T62" s="21"/>
    </row>
    <row r="63" spans="1:20" x14ac:dyDescent="0.2">
      <c r="A63" s="21">
        <v>61</v>
      </c>
      <c r="B63" s="21" t="s">
        <v>281</v>
      </c>
      <c r="C63" s="21" t="s">
        <v>136</v>
      </c>
      <c r="D63" s="23">
        <v>5202558</v>
      </c>
      <c r="E63" s="22">
        <v>1</v>
      </c>
      <c r="F63" s="22">
        <v>1</v>
      </c>
      <c r="G63" s="22">
        <v>0</v>
      </c>
      <c r="H63" s="22">
        <v>0</v>
      </c>
      <c r="I63" s="22">
        <v>0</v>
      </c>
      <c r="J63" s="22">
        <v>1</v>
      </c>
      <c r="K63" s="22">
        <v>1</v>
      </c>
      <c r="L63" s="22">
        <v>0</v>
      </c>
      <c r="M63" s="22" t="s">
        <v>137</v>
      </c>
      <c r="N63" s="22">
        <f t="shared" si="0"/>
        <v>4</v>
      </c>
      <c r="O63" s="21" t="s">
        <v>142</v>
      </c>
      <c r="P63" s="21" t="s">
        <v>143</v>
      </c>
      <c r="Q63" s="21" t="s">
        <v>282</v>
      </c>
      <c r="R63" s="24">
        <v>323236</v>
      </c>
      <c r="S63" s="21" t="s">
        <v>1758</v>
      </c>
      <c r="T63" s="21" t="s">
        <v>1637</v>
      </c>
    </row>
    <row r="64" spans="1:20" x14ac:dyDescent="0.2">
      <c r="A64" s="21">
        <v>62</v>
      </c>
      <c r="B64" s="21" t="s">
        <v>285</v>
      </c>
      <c r="C64" s="21" t="s">
        <v>136</v>
      </c>
      <c r="D64" s="23">
        <v>5255961</v>
      </c>
      <c r="E64" s="22">
        <v>1</v>
      </c>
      <c r="F64" s="22">
        <v>0</v>
      </c>
      <c r="G64" s="22">
        <v>0</v>
      </c>
      <c r="H64" s="22">
        <v>0</v>
      </c>
      <c r="I64" s="22">
        <v>1</v>
      </c>
      <c r="J64" s="22">
        <v>1</v>
      </c>
      <c r="K64" s="22">
        <v>1</v>
      </c>
      <c r="L64" s="22">
        <v>1</v>
      </c>
      <c r="M64" s="22" t="s">
        <v>137</v>
      </c>
      <c r="N64" s="22">
        <f t="shared" si="0"/>
        <v>5</v>
      </c>
      <c r="O64" s="21" t="s">
        <v>142</v>
      </c>
      <c r="P64" s="21" t="s">
        <v>143</v>
      </c>
      <c r="Q64" s="21" t="s">
        <v>286</v>
      </c>
      <c r="R64" s="24">
        <v>75006666</v>
      </c>
      <c r="S64" s="21" t="s">
        <v>1628</v>
      </c>
      <c r="T64" s="21" t="s">
        <v>1629</v>
      </c>
    </row>
    <row r="65" spans="1:20" x14ac:dyDescent="0.2">
      <c r="A65" s="21">
        <v>63</v>
      </c>
      <c r="B65" s="21" t="s">
        <v>287</v>
      </c>
      <c r="C65" s="21" t="s">
        <v>136</v>
      </c>
      <c r="D65" s="23">
        <v>2731401</v>
      </c>
      <c r="E65" s="22">
        <v>1</v>
      </c>
      <c r="F65" s="22">
        <v>0</v>
      </c>
      <c r="G65" s="22">
        <v>0</v>
      </c>
      <c r="H65" s="22">
        <v>0</v>
      </c>
      <c r="I65" s="22">
        <v>0</v>
      </c>
      <c r="J65" s="22">
        <v>0</v>
      </c>
      <c r="K65" s="22">
        <v>0</v>
      </c>
      <c r="L65" s="22">
        <v>0</v>
      </c>
      <c r="M65" s="22" t="s">
        <v>137</v>
      </c>
      <c r="N65" s="22">
        <f t="shared" si="0"/>
        <v>1</v>
      </c>
      <c r="O65" s="21" t="s">
        <v>142</v>
      </c>
      <c r="P65" s="21" t="s">
        <v>151</v>
      </c>
      <c r="Q65" s="21" t="s">
        <v>1560</v>
      </c>
      <c r="R65" s="24" t="s">
        <v>288</v>
      </c>
      <c r="S65" s="21"/>
      <c r="T65" s="21"/>
    </row>
    <row r="66" spans="1:20" x14ac:dyDescent="0.2">
      <c r="A66" s="21">
        <v>64</v>
      </c>
      <c r="B66" s="21" t="s">
        <v>289</v>
      </c>
      <c r="C66" s="21" t="s">
        <v>136</v>
      </c>
      <c r="D66" s="23">
        <v>5292409</v>
      </c>
      <c r="E66" s="22">
        <v>1</v>
      </c>
      <c r="F66" s="22">
        <v>0</v>
      </c>
      <c r="G66" s="22">
        <v>0</v>
      </c>
      <c r="H66" s="22">
        <v>0</v>
      </c>
      <c r="I66" s="22">
        <v>0</v>
      </c>
      <c r="J66" s="22">
        <v>0</v>
      </c>
      <c r="K66" s="22">
        <v>0</v>
      </c>
      <c r="L66" s="22">
        <v>0</v>
      </c>
      <c r="M66" s="22" t="s">
        <v>137</v>
      </c>
      <c r="N66" s="22">
        <f t="shared" si="0"/>
        <v>1</v>
      </c>
      <c r="O66" s="21" t="s">
        <v>142</v>
      </c>
      <c r="P66" s="21" t="s">
        <v>171</v>
      </c>
      <c r="Q66" s="21" t="s">
        <v>1091</v>
      </c>
      <c r="R66" s="24">
        <v>80207000</v>
      </c>
      <c r="S66" s="21"/>
      <c r="T66" s="21"/>
    </row>
    <row r="67" spans="1:20" x14ac:dyDescent="0.2">
      <c r="A67" s="21">
        <v>65</v>
      </c>
      <c r="B67" s="21" t="s">
        <v>291</v>
      </c>
      <c r="C67" s="21" t="s">
        <v>136</v>
      </c>
      <c r="D67" s="23">
        <v>5299438</v>
      </c>
      <c r="E67" s="22">
        <v>1</v>
      </c>
      <c r="F67" s="22">
        <v>1</v>
      </c>
      <c r="G67" s="22">
        <v>1</v>
      </c>
      <c r="H67" s="22">
        <v>0</v>
      </c>
      <c r="I67" s="22">
        <v>0</v>
      </c>
      <c r="J67" s="22">
        <v>1</v>
      </c>
      <c r="K67" s="22">
        <v>1</v>
      </c>
      <c r="L67" s="22">
        <v>0</v>
      </c>
      <c r="M67" s="22" t="s">
        <v>137</v>
      </c>
      <c r="N67" s="22">
        <f t="shared" si="0"/>
        <v>5</v>
      </c>
      <c r="O67" s="21" t="s">
        <v>142</v>
      </c>
      <c r="P67" s="21" t="s">
        <v>147</v>
      </c>
      <c r="Q67" s="21" t="s">
        <v>292</v>
      </c>
      <c r="R67" s="24">
        <v>99113740</v>
      </c>
      <c r="S67" s="21"/>
      <c r="T67" s="21"/>
    </row>
    <row r="68" spans="1:20" x14ac:dyDescent="0.2">
      <c r="A68" s="21">
        <v>66</v>
      </c>
      <c r="B68" s="21" t="s">
        <v>293</v>
      </c>
      <c r="C68" s="21" t="s">
        <v>136</v>
      </c>
      <c r="D68" s="23">
        <v>5272459</v>
      </c>
      <c r="E68" s="22">
        <v>0</v>
      </c>
      <c r="F68" s="22">
        <v>0</v>
      </c>
      <c r="G68" s="22">
        <v>0</v>
      </c>
      <c r="H68" s="22">
        <v>0</v>
      </c>
      <c r="I68" s="22">
        <v>0</v>
      </c>
      <c r="J68" s="22">
        <v>1</v>
      </c>
      <c r="K68" s="22">
        <v>0</v>
      </c>
      <c r="L68" s="22">
        <v>0</v>
      </c>
      <c r="M68" s="22" t="s">
        <v>137</v>
      </c>
      <c r="N68" s="22">
        <f t="shared" ref="N68:N131" si="1">SUM(E68:M68)</f>
        <v>1</v>
      </c>
      <c r="O68" s="21" t="s">
        <v>142</v>
      </c>
      <c r="P68" s="21" t="s">
        <v>143</v>
      </c>
      <c r="Q68" s="21" t="s">
        <v>294</v>
      </c>
      <c r="R68" s="24">
        <v>99993432</v>
      </c>
      <c r="S68" s="21"/>
      <c r="T68" s="21"/>
    </row>
    <row r="69" spans="1:20" x14ac:dyDescent="0.2">
      <c r="A69" s="21">
        <v>67</v>
      </c>
      <c r="B69" s="21" t="s">
        <v>295</v>
      </c>
      <c r="C69" s="21" t="s">
        <v>136</v>
      </c>
      <c r="D69" s="23">
        <v>5297826</v>
      </c>
      <c r="E69" s="22">
        <v>1</v>
      </c>
      <c r="F69" s="22">
        <v>0</v>
      </c>
      <c r="G69" s="22">
        <v>0</v>
      </c>
      <c r="H69" s="22">
        <v>0</v>
      </c>
      <c r="I69" s="22">
        <v>0</v>
      </c>
      <c r="J69" s="22">
        <v>1</v>
      </c>
      <c r="K69" s="22">
        <v>0</v>
      </c>
      <c r="L69" s="22">
        <v>0</v>
      </c>
      <c r="M69" s="22" t="s">
        <v>137</v>
      </c>
      <c r="N69" s="22">
        <f t="shared" si="1"/>
        <v>2</v>
      </c>
      <c r="O69" s="21" t="s">
        <v>142</v>
      </c>
      <c r="P69" s="21" t="s">
        <v>143</v>
      </c>
      <c r="Q69" s="21" t="s">
        <v>1149</v>
      </c>
      <c r="R69" s="24">
        <v>99090505</v>
      </c>
      <c r="S69" s="21"/>
      <c r="T69" s="21"/>
    </row>
    <row r="70" spans="1:20" x14ac:dyDescent="0.2">
      <c r="A70" s="21">
        <v>68</v>
      </c>
      <c r="B70" s="21" t="s">
        <v>296</v>
      </c>
      <c r="C70" s="21" t="s">
        <v>136</v>
      </c>
      <c r="D70" s="23">
        <v>5295009</v>
      </c>
      <c r="E70" s="22">
        <v>0</v>
      </c>
      <c r="F70" s="22">
        <v>0</v>
      </c>
      <c r="G70" s="22">
        <v>0</v>
      </c>
      <c r="H70" s="22">
        <v>0</v>
      </c>
      <c r="I70" s="22">
        <v>0</v>
      </c>
      <c r="J70" s="22">
        <v>1</v>
      </c>
      <c r="K70" s="22">
        <v>0</v>
      </c>
      <c r="L70" s="22">
        <v>0</v>
      </c>
      <c r="M70" s="22" t="s">
        <v>137</v>
      </c>
      <c r="N70" s="22">
        <f t="shared" si="1"/>
        <v>1</v>
      </c>
      <c r="O70" s="21" t="s">
        <v>142</v>
      </c>
      <c r="P70" s="21" t="s">
        <v>143</v>
      </c>
      <c r="Q70" s="21" t="s">
        <v>297</v>
      </c>
      <c r="R70" s="24">
        <v>99868479</v>
      </c>
      <c r="S70" s="21"/>
      <c r="T70" s="21"/>
    </row>
    <row r="71" spans="1:20" x14ac:dyDescent="0.2">
      <c r="A71" s="21">
        <v>69</v>
      </c>
      <c r="B71" s="21" t="s">
        <v>298</v>
      </c>
      <c r="C71" s="21" t="s">
        <v>136</v>
      </c>
      <c r="D71" s="23">
        <v>5298148</v>
      </c>
      <c r="E71" s="22">
        <v>0</v>
      </c>
      <c r="F71" s="22">
        <v>0</v>
      </c>
      <c r="G71" s="22">
        <v>0</v>
      </c>
      <c r="H71" s="22">
        <v>0</v>
      </c>
      <c r="I71" s="22">
        <v>0</v>
      </c>
      <c r="J71" s="22">
        <v>1</v>
      </c>
      <c r="K71" s="22">
        <v>0</v>
      </c>
      <c r="L71" s="22">
        <v>0</v>
      </c>
      <c r="M71" s="22" t="s">
        <v>137</v>
      </c>
      <c r="N71" s="22">
        <f t="shared" si="1"/>
        <v>1</v>
      </c>
      <c r="O71" s="21" t="s">
        <v>142</v>
      </c>
      <c r="P71" s="21" t="s">
        <v>143</v>
      </c>
      <c r="Q71" s="21" t="s">
        <v>299</v>
      </c>
      <c r="R71" s="24">
        <v>99031812</v>
      </c>
      <c r="S71" s="21"/>
      <c r="T71" s="21"/>
    </row>
    <row r="72" spans="1:20" x14ac:dyDescent="0.2">
      <c r="A72" s="21">
        <v>70</v>
      </c>
      <c r="B72" s="21" t="s">
        <v>300</v>
      </c>
      <c r="C72" s="21" t="s">
        <v>136</v>
      </c>
      <c r="D72" s="23">
        <v>2854465</v>
      </c>
      <c r="E72" s="22">
        <v>1</v>
      </c>
      <c r="F72" s="22">
        <v>0</v>
      </c>
      <c r="G72" s="22">
        <v>0</v>
      </c>
      <c r="H72" s="22">
        <v>0</v>
      </c>
      <c r="I72" s="22">
        <v>0</v>
      </c>
      <c r="J72" s="22">
        <v>1</v>
      </c>
      <c r="K72" s="22">
        <v>0</v>
      </c>
      <c r="L72" s="22">
        <v>0</v>
      </c>
      <c r="M72" s="22" t="s">
        <v>137</v>
      </c>
      <c r="N72" s="22">
        <f t="shared" si="1"/>
        <v>2</v>
      </c>
      <c r="O72" s="21" t="s">
        <v>142</v>
      </c>
      <c r="P72" s="21" t="s">
        <v>143</v>
      </c>
      <c r="Q72" s="21" t="s">
        <v>301</v>
      </c>
      <c r="R72" s="24">
        <v>321723</v>
      </c>
      <c r="S72" s="21"/>
      <c r="T72" s="21"/>
    </row>
    <row r="73" spans="1:20" x14ac:dyDescent="0.2">
      <c r="A73" s="21">
        <v>71</v>
      </c>
      <c r="B73" s="21" t="s">
        <v>302</v>
      </c>
      <c r="C73" s="21" t="s">
        <v>136</v>
      </c>
      <c r="D73" s="23">
        <v>2599279</v>
      </c>
      <c r="E73" s="22">
        <v>0</v>
      </c>
      <c r="F73" s="22">
        <v>0</v>
      </c>
      <c r="G73" s="22">
        <v>0</v>
      </c>
      <c r="H73" s="22">
        <v>0</v>
      </c>
      <c r="I73" s="22">
        <v>0</v>
      </c>
      <c r="J73" s="22">
        <v>1</v>
      </c>
      <c r="K73" s="22">
        <v>0</v>
      </c>
      <c r="L73" s="22">
        <v>0</v>
      </c>
      <c r="M73" s="22" t="s">
        <v>137</v>
      </c>
      <c r="N73" s="22">
        <f t="shared" si="1"/>
        <v>1</v>
      </c>
      <c r="O73" s="21" t="s">
        <v>142</v>
      </c>
      <c r="P73" s="21" t="s">
        <v>143</v>
      </c>
      <c r="Q73" s="21" t="s">
        <v>303</v>
      </c>
      <c r="R73" s="24">
        <v>311394</v>
      </c>
      <c r="S73" s="21"/>
      <c r="T73" s="21"/>
    </row>
    <row r="74" spans="1:20" x14ac:dyDescent="0.2">
      <c r="A74" s="21">
        <v>72</v>
      </c>
      <c r="B74" s="21" t="s">
        <v>304</v>
      </c>
      <c r="C74" s="21" t="s">
        <v>136</v>
      </c>
      <c r="D74" s="23">
        <v>5291011</v>
      </c>
      <c r="E74" s="22">
        <v>0</v>
      </c>
      <c r="F74" s="22">
        <v>0</v>
      </c>
      <c r="G74" s="22">
        <v>0</v>
      </c>
      <c r="H74" s="22">
        <v>0</v>
      </c>
      <c r="I74" s="22">
        <v>0</v>
      </c>
      <c r="J74" s="22">
        <v>1</v>
      </c>
      <c r="K74" s="22">
        <v>0</v>
      </c>
      <c r="L74" s="22">
        <v>0</v>
      </c>
      <c r="M74" s="22" t="s">
        <v>137</v>
      </c>
      <c r="N74" s="22">
        <f t="shared" si="1"/>
        <v>1</v>
      </c>
      <c r="O74" s="21" t="s">
        <v>142</v>
      </c>
      <c r="P74" s="21" t="s">
        <v>143</v>
      </c>
      <c r="Q74" s="21" t="s">
        <v>305</v>
      </c>
      <c r="R74" s="24" t="s">
        <v>1243</v>
      </c>
      <c r="S74" s="21"/>
      <c r="T74" s="21"/>
    </row>
    <row r="75" spans="1:20" x14ac:dyDescent="0.2">
      <c r="A75" s="21">
        <v>73</v>
      </c>
      <c r="B75" s="21" t="s">
        <v>306</v>
      </c>
      <c r="C75" s="21" t="s">
        <v>136</v>
      </c>
      <c r="D75" s="23">
        <v>5298458</v>
      </c>
      <c r="E75" s="22">
        <v>0</v>
      </c>
      <c r="F75" s="22">
        <v>0</v>
      </c>
      <c r="G75" s="22">
        <v>0</v>
      </c>
      <c r="H75" s="22">
        <v>0</v>
      </c>
      <c r="I75" s="22">
        <v>0</v>
      </c>
      <c r="J75" s="22">
        <v>1</v>
      </c>
      <c r="K75" s="22">
        <v>0</v>
      </c>
      <c r="L75" s="22">
        <v>0</v>
      </c>
      <c r="M75" s="22" t="s">
        <v>137</v>
      </c>
      <c r="N75" s="22">
        <f t="shared" si="1"/>
        <v>1</v>
      </c>
      <c r="O75" s="21" t="s">
        <v>142</v>
      </c>
      <c r="P75" s="21" t="s">
        <v>143</v>
      </c>
      <c r="Q75" s="21" t="s">
        <v>307</v>
      </c>
      <c r="R75" s="24" t="s">
        <v>308</v>
      </c>
      <c r="S75" s="21"/>
      <c r="T75" s="21"/>
    </row>
    <row r="76" spans="1:20" x14ac:dyDescent="0.2">
      <c r="A76" s="21">
        <v>74</v>
      </c>
      <c r="B76" s="21" t="s">
        <v>309</v>
      </c>
      <c r="C76" s="21" t="s">
        <v>136</v>
      </c>
      <c r="D76" s="23">
        <v>5299349</v>
      </c>
      <c r="E76" s="22">
        <v>0</v>
      </c>
      <c r="F76" s="22">
        <v>0</v>
      </c>
      <c r="G76" s="22">
        <v>0</v>
      </c>
      <c r="H76" s="22">
        <v>0</v>
      </c>
      <c r="I76" s="22">
        <v>0</v>
      </c>
      <c r="J76" s="22">
        <v>1</v>
      </c>
      <c r="K76" s="22">
        <v>0</v>
      </c>
      <c r="L76" s="22">
        <v>0</v>
      </c>
      <c r="M76" s="22" t="s">
        <v>137</v>
      </c>
      <c r="N76" s="22">
        <f t="shared" si="1"/>
        <v>1</v>
      </c>
      <c r="O76" s="21" t="s">
        <v>142</v>
      </c>
      <c r="P76" s="21" t="s">
        <v>143</v>
      </c>
      <c r="Q76" s="21" t="s">
        <v>310</v>
      </c>
      <c r="R76" s="24">
        <v>99791142</v>
      </c>
      <c r="S76" s="21"/>
      <c r="T76" s="21"/>
    </row>
    <row r="77" spans="1:20" x14ac:dyDescent="0.2">
      <c r="A77" s="21">
        <v>75</v>
      </c>
      <c r="B77" s="21" t="s">
        <v>311</v>
      </c>
      <c r="C77" s="21" t="s">
        <v>136</v>
      </c>
      <c r="D77" s="23">
        <v>5292689</v>
      </c>
      <c r="E77" s="22">
        <v>0</v>
      </c>
      <c r="F77" s="22">
        <v>0</v>
      </c>
      <c r="G77" s="22">
        <v>0</v>
      </c>
      <c r="H77" s="22">
        <v>0</v>
      </c>
      <c r="I77" s="22">
        <v>0</v>
      </c>
      <c r="J77" s="22">
        <v>1</v>
      </c>
      <c r="K77" s="22">
        <v>0</v>
      </c>
      <c r="L77" s="22">
        <v>0</v>
      </c>
      <c r="M77" s="22" t="s">
        <v>137</v>
      </c>
      <c r="N77" s="22">
        <f t="shared" si="1"/>
        <v>1</v>
      </c>
      <c r="O77" s="21" t="s">
        <v>142</v>
      </c>
      <c r="P77" s="21" t="s">
        <v>143</v>
      </c>
      <c r="Q77" s="21" t="s">
        <v>312</v>
      </c>
      <c r="R77" s="24" t="s">
        <v>313</v>
      </c>
      <c r="S77" s="21"/>
      <c r="T77" s="21"/>
    </row>
    <row r="78" spans="1:20" x14ac:dyDescent="0.2">
      <c r="A78" s="21">
        <v>76</v>
      </c>
      <c r="B78" s="21" t="s">
        <v>314</v>
      </c>
      <c r="C78" s="21" t="s">
        <v>136</v>
      </c>
      <c r="D78" s="23">
        <v>5289661</v>
      </c>
      <c r="E78" s="22">
        <v>0</v>
      </c>
      <c r="F78" s="22">
        <v>0</v>
      </c>
      <c r="G78" s="22">
        <v>0</v>
      </c>
      <c r="H78" s="22">
        <v>0</v>
      </c>
      <c r="I78" s="22">
        <v>0</v>
      </c>
      <c r="J78" s="22">
        <v>1</v>
      </c>
      <c r="K78" s="22">
        <v>0</v>
      </c>
      <c r="L78" s="22">
        <v>0</v>
      </c>
      <c r="M78" s="22" t="s">
        <v>137</v>
      </c>
      <c r="N78" s="22">
        <f t="shared" si="1"/>
        <v>1</v>
      </c>
      <c r="O78" s="21" t="s">
        <v>142</v>
      </c>
      <c r="P78" s="21" t="s">
        <v>143</v>
      </c>
      <c r="Q78" s="21" t="s">
        <v>315</v>
      </c>
      <c r="R78" s="24">
        <v>99154035</v>
      </c>
      <c r="S78" s="21"/>
      <c r="T78" s="21"/>
    </row>
    <row r="79" spans="1:20" x14ac:dyDescent="0.2">
      <c r="A79" s="21">
        <v>77</v>
      </c>
      <c r="B79" s="21" t="s">
        <v>1195</v>
      </c>
      <c r="C79" s="21" t="s">
        <v>136</v>
      </c>
      <c r="D79" s="23">
        <v>5286948</v>
      </c>
      <c r="E79" s="22">
        <v>1</v>
      </c>
      <c r="F79" s="22">
        <v>0</v>
      </c>
      <c r="G79" s="22">
        <v>0</v>
      </c>
      <c r="H79" s="22">
        <v>0</v>
      </c>
      <c r="I79" s="22">
        <v>0</v>
      </c>
      <c r="J79" s="22">
        <v>0</v>
      </c>
      <c r="K79" s="22">
        <v>0</v>
      </c>
      <c r="L79" s="22">
        <v>0</v>
      </c>
      <c r="M79" s="22" t="s">
        <v>137</v>
      </c>
      <c r="N79" s="22">
        <f t="shared" si="1"/>
        <v>1</v>
      </c>
      <c r="O79" s="21" t="s">
        <v>142</v>
      </c>
      <c r="P79" s="21" t="s">
        <v>171</v>
      </c>
      <c r="Q79" s="21" t="s">
        <v>316</v>
      </c>
      <c r="R79" s="24">
        <v>96861030</v>
      </c>
      <c r="S79" s="21"/>
      <c r="T79" s="21"/>
    </row>
    <row r="80" spans="1:20" x14ac:dyDescent="0.2">
      <c r="A80" s="21">
        <v>78</v>
      </c>
      <c r="B80" s="21" t="s">
        <v>317</v>
      </c>
      <c r="C80" s="21" t="s">
        <v>136</v>
      </c>
      <c r="D80" s="23">
        <v>2097125</v>
      </c>
      <c r="E80" s="22">
        <v>1</v>
      </c>
      <c r="F80" s="22">
        <v>0</v>
      </c>
      <c r="G80" s="22">
        <v>0</v>
      </c>
      <c r="H80" s="22">
        <v>0</v>
      </c>
      <c r="I80" s="22">
        <v>0</v>
      </c>
      <c r="J80" s="22">
        <v>1</v>
      </c>
      <c r="K80" s="22">
        <v>0</v>
      </c>
      <c r="L80" s="22">
        <v>0</v>
      </c>
      <c r="M80" s="22" t="s">
        <v>137</v>
      </c>
      <c r="N80" s="22">
        <f t="shared" si="1"/>
        <v>2</v>
      </c>
      <c r="O80" s="21" t="s">
        <v>142</v>
      </c>
      <c r="P80" s="21" t="s">
        <v>143</v>
      </c>
      <c r="Q80" s="21" t="s">
        <v>318</v>
      </c>
      <c r="R80" s="24">
        <v>320772</v>
      </c>
      <c r="S80" s="21"/>
      <c r="T80" s="21"/>
    </row>
    <row r="81" spans="1:20" x14ac:dyDescent="0.2">
      <c r="A81" s="21">
        <v>79</v>
      </c>
      <c r="B81" s="21" t="s">
        <v>319</v>
      </c>
      <c r="C81" s="21" t="s">
        <v>136</v>
      </c>
      <c r="D81" s="23">
        <v>5272068</v>
      </c>
      <c r="E81" s="22">
        <v>0</v>
      </c>
      <c r="F81" s="22">
        <v>0</v>
      </c>
      <c r="G81" s="22">
        <v>0</v>
      </c>
      <c r="H81" s="22">
        <v>0</v>
      </c>
      <c r="I81" s="22">
        <v>0</v>
      </c>
      <c r="J81" s="22">
        <v>1</v>
      </c>
      <c r="K81" s="22">
        <v>0</v>
      </c>
      <c r="L81" s="22">
        <v>0</v>
      </c>
      <c r="M81" s="22" t="s">
        <v>137</v>
      </c>
      <c r="N81" s="22">
        <f t="shared" si="1"/>
        <v>1</v>
      </c>
      <c r="O81" s="21" t="s">
        <v>142</v>
      </c>
      <c r="P81" s="21" t="s">
        <v>143</v>
      </c>
      <c r="Q81" s="21" t="s">
        <v>320</v>
      </c>
      <c r="R81" s="24">
        <v>99183395</v>
      </c>
      <c r="S81" s="21"/>
      <c r="T81" s="21"/>
    </row>
    <row r="82" spans="1:20" x14ac:dyDescent="0.2">
      <c r="A82" s="21">
        <v>80</v>
      </c>
      <c r="B82" s="21" t="s">
        <v>321</v>
      </c>
      <c r="C82" s="21" t="s">
        <v>136</v>
      </c>
      <c r="D82" s="23">
        <v>5271029</v>
      </c>
      <c r="E82" s="22">
        <v>0</v>
      </c>
      <c r="F82" s="22">
        <v>0</v>
      </c>
      <c r="G82" s="22">
        <v>0</v>
      </c>
      <c r="H82" s="22">
        <v>0</v>
      </c>
      <c r="I82" s="22">
        <v>0</v>
      </c>
      <c r="J82" s="22">
        <v>1</v>
      </c>
      <c r="K82" s="22">
        <v>0</v>
      </c>
      <c r="L82" s="22">
        <v>0</v>
      </c>
      <c r="M82" s="22" t="s">
        <v>137</v>
      </c>
      <c r="N82" s="22">
        <f t="shared" si="1"/>
        <v>1</v>
      </c>
      <c r="O82" s="21" t="s">
        <v>142</v>
      </c>
      <c r="P82" s="21" t="s">
        <v>143</v>
      </c>
      <c r="Q82" s="21" t="s">
        <v>322</v>
      </c>
      <c r="R82" s="24">
        <v>99902251</v>
      </c>
      <c r="S82" s="21"/>
      <c r="T82" s="21"/>
    </row>
    <row r="83" spans="1:20" x14ac:dyDescent="0.2">
      <c r="A83" s="21">
        <v>81</v>
      </c>
      <c r="B83" s="21" t="s">
        <v>323</v>
      </c>
      <c r="C83" s="21" t="s">
        <v>136</v>
      </c>
      <c r="D83" s="23">
        <v>5199832</v>
      </c>
      <c r="E83" s="22">
        <v>0</v>
      </c>
      <c r="F83" s="22">
        <v>0</v>
      </c>
      <c r="G83" s="22">
        <v>0</v>
      </c>
      <c r="H83" s="22">
        <v>0</v>
      </c>
      <c r="I83" s="22">
        <v>0</v>
      </c>
      <c r="J83" s="22">
        <v>1</v>
      </c>
      <c r="K83" s="22">
        <v>0</v>
      </c>
      <c r="L83" s="22">
        <v>0</v>
      </c>
      <c r="M83" s="22" t="s">
        <v>137</v>
      </c>
      <c r="N83" s="22">
        <f t="shared" si="1"/>
        <v>1</v>
      </c>
      <c r="O83" s="21" t="s">
        <v>142</v>
      </c>
      <c r="P83" s="21" t="s">
        <v>143</v>
      </c>
      <c r="Q83" s="21" t="s">
        <v>1064</v>
      </c>
      <c r="R83" s="24">
        <v>99185007</v>
      </c>
      <c r="S83" s="21"/>
      <c r="T83" s="21"/>
    </row>
    <row r="84" spans="1:20" x14ac:dyDescent="0.2">
      <c r="A84" s="21">
        <v>82</v>
      </c>
      <c r="B84" s="21" t="s">
        <v>1548</v>
      </c>
      <c r="C84" s="21" t="s">
        <v>136</v>
      </c>
      <c r="D84" s="23">
        <v>5300568</v>
      </c>
      <c r="E84" s="22">
        <v>1</v>
      </c>
      <c r="F84" s="22">
        <v>0</v>
      </c>
      <c r="G84" s="22">
        <v>0</v>
      </c>
      <c r="H84" s="22">
        <v>0</v>
      </c>
      <c r="I84" s="22">
        <v>1</v>
      </c>
      <c r="J84" s="22">
        <v>1</v>
      </c>
      <c r="K84" s="22">
        <v>0</v>
      </c>
      <c r="L84" s="22">
        <v>0</v>
      </c>
      <c r="M84" s="22" t="s">
        <v>137</v>
      </c>
      <c r="N84" s="22">
        <f t="shared" si="1"/>
        <v>3</v>
      </c>
      <c r="O84" s="21" t="s">
        <v>142</v>
      </c>
      <c r="P84" s="21" t="s">
        <v>151</v>
      </c>
      <c r="Q84" s="21" t="s">
        <v>1150</v>
      </c>
      <c r="R84" s="24">
        <v>96009600</v>
      </c>
      <c r="S84" s="21"/>
      <c r="T84" s="21"/>
    </row>
    <row r="85" spans="1:20" x14ac:dyDescent="0.2">
      <c r="A85" s="21">
        <v>83</v>
      </c>
      <c r="B85" s="21" t="s">
        <v>324</v>
      </c>
      <c r="C85" s="21" t="s">
        <v>136</v>
      </c>
      <c r="D85" s="23">
        <v>5280591</v>
      </c>
      <c r="E85" s="22">
        <v>0</v>
      </c>
      <c r="F85" s="22">
        <v>0</v>
      </c>
      <c r="G85" s="22">
        <v>0</v>
      </c>
      <c r="H85" s="22">
        <v>0</v>
      </c>
      <c r="I85" s="22">
        <v>0</v>
      </c>
      <c r="J85" s="22">
        <v>1</v>
      </c>
      <c r="K85" s="22">
        <v>0</v>
      </c>
      <c r="L85" s="22">
        <v>0</v>
      </c>
      <c r="M85" s="22" t="s">
        <v>137</v>
      </c>
      <c r="N85" s="22">
        <f t="shared" si="1"/>
        <v>1</v>
      </c>
      <c r="O85" s="21" t="s">
        <v>142</v>
      </c>
      <c r="P85" s="21" t="s">
        <v>143</v>
      </c>
      <c r="Q85" s="21" t="s">
        <v>325</v>
      </c>
      <c r="R85" s="24">
        <v>95903799</v>
      </c>
      <c r="S85" s="21"/>
      <c r="T85" s="21"/>
    </row>
    <row r="86" spans="1:20" x14ac:dyDescent="0.2">
      <c r="A86" s="21">
        <v>84</v>
      </c>
      <c r="B86" s="21" t="s">
        <v>326</v>
      </c>
      <c r="C86" s="21" t="s">
        <v>136</v>
      </c>
      <c r="D86" s="23">
        <v>5282829</v>
      </c>
      <c r="E86" s="22">
        <v>0</v>
      </c>
      <c r="F86" s="22">
        <v>0</v>
      </c>
      <c r="G86" s="22">
        <v>0</v>
      </c>
      <c r="H86" s="22">
        <v>0</v>
      </c>
      <c r="I86" s="22">
        <v>0</v>
      </c>
      <c r="J86" s="22">
        <v>1</v>
      </c>
      <c r="K86" s="22">
        <v>0</v>
      </c>
      <c r="L86" s="22">
        <v>0</v>
      </c>
      <c r="M86" s="22" t="s">
        <v>137</v>
      </c>
      <c r="N86" s="22">
        <f t="shared" si="1"/>
        <v>1</v>
      </c>
      <c r="O86" s="21" t="s">
        <v>142</v>
      </c>
      <c r="P86" s="21" t="s">
        <v>143</v>
      </c>
      <c r="Q86" s="21" t="s">
        <v>327</v>
      </c>
      <c r="R86" s="24">
        <v>99178910</v>
      </c>
      <c r="S86" s="21"/>
      <c r="T86" s="21"/>
    </row>
    <row r="87" spans="1:20" x14ac:dyDescent="0.2">
      <c r="A87" s="21">
        <v>85</v>
      </c>
      <c r="B87" s="21" t="s">
        <v>328</v>
      </c>
      <c r="C87" s="21" t="s">
        <v>136</v>
      </c>
      <c r="D87" s="23">
        <v>5291623</v>
      </c>
      <c r="E87" s="22">
        <v>0</v>
      </c>
      <c r="F87" s="22">
        <v>0</v>
      </c>
      <c r="G87" s="22">
        <v>0</v>
      </c>
      <c r="H87" s="22">
        <v>0</v>
      </c>
      <c r="I87" s="22">
        <v>0</v>
      </c>
      <c r="J87" s="22">
        <v>1</v>
      </c>
      <c r="K87" s="22">
        <v>0</v>
      </c>
      <c r="L87" s="22">
        <v>0</v>
      </c>
      <c r="M87" s="22" t="s">
        <v>137</v>
      </c>
      <c r="N87" s="22">
        <f t="shared" si="1"/>
        <v>1</v>
      </c>
      <c r="O87" s="21" t="s">
        <v>142</v>
      </c>
      <c r="P87" s="21" t="s">
        <v>171</v>
      </c>
      <c r="Q87" s="21" t="s">
        <v>329</v>
      </c>
      <c r="R87" s="24" t="s">
        <v>330</v>
      </c>
      <c r="S87" s="21"/>
      <c r="T87" s="21"/>
    </row>
    <row r="88" spans="1:20" x14ac:dyDescent="0.2">
      <c r="A88" s="21">
        <v>86</v>
      </c>
      <c r="B88" s="21" t="s">
        <v>331</v>
      </c>
      <c r="C88" s="21" t="s">
        <v>136</v>
      </c>
      <c r="D88" s="23">
        <v>5267749</v>
      </c>
      <c r="E88" s="22">
        <v>0</v>
      </c>
      <c r="F88" s="22">
        <v>0</v>
      </c>
      <c r="G88" s="22">
        <v>0</v>
      </c>
      <c r="H88" s="22">
        <v>0</v>
      </c>
      <c r="I88" s="22">
        <v>0</v>
      </c>
      <c r="J88" s="22">
        <v>1</v>
      </c>
      <c r="K88" s="22">
        <v>0</v>
      </c>
      <c r="L88" s="22">
        <v>0</v>
      </c>
      <c r="M88" s="22" t="s">
        <v>137</v>
      </c>
      <c r="N88" s="22">
        <f t="shared" si="1"/>
        <v>1</v>
      </c>
      <c r="O88" s="21" t="s">
        <v>142</v>
      </c>
      <c r="P88" s="21" t="s">
        <v>143</v>
      </c>
      <c r="Q88" s="21" t="s">
        <v>1209</v>
      </c>
      <c r="R88" s="24" t="s">
        <v>1244</v>
      </c>
      <c r="S88" s="21"/>
      <c r="T88" s="21"/>
    </row>
    <row r="89" spans="1:20" x14ac:dyDescent="0.2">
      <c r="A89" s="21">
        <v>87</v>
      </c>
      <c r="B89" s="21" t="s">
        <v>332</v>
      </c>
      <c r="C89" s="21" t="s">
        <v>136</v>
      </c>
      <c r="D89" s="23">
        <v>5081785</v>
      </c>
      <c r="E89" s="22">
        <v>0</v>
      </c>
      <c r="F89" s="22">
        <v>0</v>
      </c>
      <c r="G89" s="22">
        <v>0</v>
      </c>
      <c r="H89" s="22">
        <v>0</v>
      </c>
      <c r="I89" s="22">
        <v>0</v>
      </c>
      <c r="J89" s="22">
        <v>1</v>
      </c>
      <c r="K89" s="22">
        <v>0</v>
      </c>
      <c r="L89" s="22">
        <v>0</v>
      </c>
      <c r="M89" s="22" t="s">
        <v>137</v>
      </c>
      <c r="N89" s="22">
        <f t="shared" si="1"/>
        <v>1</v>
      </c>
      <c r="O89" s="21" t="s">
        <v>142</v>
      </c>
      <c r="P89" s="21" t="s">
        <v>143</v>
      </c>
      <c r="Q89" s="21" t="s">
        <v>333</v>
      </c>
      <c r="R89" s="24">
        <v>99114470</v>
      </c>
      <c r="S89" s="21"/>
      <c r="T89" s="21"/>
    </row>
    <row r="90" spans="1:20" x14ac:dyDescent="0.2">
      <c r="A90" s="21">
        <v>88</v>
      </c>
      <c r="B90" s="21" t="s">
        <v>334</v>
      </c>
      <c r="C90" s="21" t="s">
        <v>136</v>
      </c>
      <c r="D90" s="23">
        <v>5100437</v>
      </c>
      <c r="E90" s="22">
        <v>1</v>
      </c>
      <c r="F90" s="22">
        <v>1</v>
      </c>
      <c r="G90" s="22">
        <v>0</v>
      </c>
      <c r="H90" s="22">
        <v>0</v>
      </c>
      <c r="I90" s="22">
        <v>0</v>
      </c>
      <c r="J90" s="22">
        <v>0</v>
      </c>
      <c r="K90" s="22">
        <v>1</v>
      </c>
      <c r="L90" s="22">
        <v>1</v>
      </c>
      <c r="M90" s="22" t="s">
        <v>137</v>
      </c>
      <c r="N90" s="22">
        <f t="shared" si="1"/>
        <v>4</v>
      </c>
      <c r="O90" s="21" t="s">
        <v>142</v>
      </c>
      <c r="P90" s="21" t="s">
        <v>151</v>
      </c>
      <c r="Q90" s="21" t="s">
        <v>335</v>
      </c>
      <c r="R90" s="24">
        <v>75753030</v>
      </c>
      <c r="S90" s="21"/>
      <c r="T90" s="21"/>
    </row>
    <row r="91" spans="1:20" x14ac:dyDescent="0.2">
      <c r="A91" s="21">
        <v>89</v>
      </c>
      <c r="B91" s="21" t="s">
        <v>336</v>
      </c>
      <c r="C91" s="21" t="s">
        <v>136</v>
      </c>
      <c r="D91" s="23">
        <v>4252691</v>
      </c>
      <c r="E91" s="22">
        <v>1</v>
      </c>
      <c r="F91" s="22">
        <v>0</v>
      </c>
      <c r="G91" s="22">
        <v>0</v>
      </c>
      <c r="H91" s="22">
        <v>0</v>
      </c>
      <c r="I91" s="22">
        <v>0</v>
      </c>
      <c r="J91" s="22">
        <v>0</v>
      </c>
      <c r="K91" s="22">
        <v>1</v>
      </c>
      <c r="L91" s="22">
        <v>1</v>
      </c>
      <c r="M91" s="22" t="s">
        <v>137</v>
      </c>
      <c r="N91" s="22">
        <f t="shared" si="1"/>
        <v>3</v>
      </c>
      <c r="O91" s="21" t="s">
        <v>251</v>
      </c>
      <c r="P91" s="21" t="s">
        <v>252</v>
      </c>
      <c r="Q91" s="21" t="s">
        <v>337</v>
      </c>
      <c r="R91" s="24" t="s">
        <v>338</v>
      </c>
      <c r="S91" s="21" t="s">
        <v>1606</v>
      </c>
      <c r="T91" s="21" t="s">
        <v>1607</v>
      </c>
    </row>
    <row r="92" spans="1:20" x14ac:dyDescent="0.2">
      <c r="A92" s="21">
        <v>90</v>
      </c>
      <c r="B92" s="21" t="s">
        <v>339</v>
      </c>
      <c r="C92" s="21" t="s">
        <v>136</v>
      </c>
      <c r="D92" s="23">
        <v>5203775</v>
      </c>
      <c r="E92" s="22">
        <v>0</v>
      </c>
      <c r="F92" s="22">
        <v>0</v>
      </c>
      <c r="G92" s="22">
        <v>0</v>
      </c>
      <c r="H92" s="22">
        <v>0</v>
      </c>
      <c r="I92" s="22">
        <v>0</v>
      </c>
      <c r="J92" s="22">
        <v>1</v>
      </c>
      <c r="K92" s="22">
        <v>0</v>
      </c>
      <c r="L92" s="22">
        <v>0</v>
      </c>
      <c r="M92" s="22" t="s">
        <v>137</v>
      </c>
      <c r="N92" s="22">
        <f t="shared" si="1"/>
        <v>1</v>
      </c>
      <c r="O92" s="21" t="s">
        <v>142</v>
      </c>
      <c r="P92" s="21" t="s">
        <v>171</v>
      </c>
      <c r="Q92" s="21" t="s">
        <v>1065</v>
      </c>
      <c r="R92" s="24" t="s">
        <v>1245</v>
      </c>
      <c r="S92" s="21"/>
      <c r="T92" s="21"/>
    </row>
    <row r="93" spans="1:20" x14ac:dyDescent="0.2">
      <c r="A93" s="21">
        <v>91</v>
      </c>
      <c r="B93" s="21" t="s">
        <v>340</v>
      </c>
      <c r="C93" s="21" t="s">
        <v>136</v>
      </c>
      <c r="D93" s="23">
        <v>5309212</v>
      </c>
      <c r="E93" s="22">
        <v>1</v>
      </c>
      <c r="F93" s="22">
        <v>0</v>
      </c>
      <c r="G93" s="22">
        <v>0</v>
      </c>
      <c r="H93" s="22">
        <v>0</v>
      </c>
      <c r="I93" s="22">
        <v>0</v>
      </c>
      <c r="J93" s="22">
        <v>1</v>
      </c>
      <c r="K93" s="22">
        <v>0</v>
      </c>
      <c r="L93" s="22">
        <v>0</v>
      </c>
      <c r="M93" s="22" t="s">
        <v>137</v>
      </c>
      <c r="N93" s="22">
        <f t="shared" si="1"/>
        <v>2</v>
      </c>
      <c r="O93" s="21" t="s">
        <v>142</v>
      </c>
      <c r="P93" s="21" t="s">
        <v>147</v>
      </c>
      <c r="Q93" s="21" t="s">
        <v>1561</v>
      </c>
      <c r="R93" s="24">
        <v>99908118</v>
      </c>
      <c r="S93" s="21"/>
      <c r="T93" s="21"/>
    </row>
    <row r="94" spans="1:20" x14ac:dyDescent="0.2">
      <c r="A94" s="21">
        <v>92</v>
      </c>
      <c r="B94" s="21" t="s">
        <v>341</v>
      </c>
      <c r="C94" s="21" t="s">
        <v>136</v>
      </c>
      <c r="D94" s="23">
        <v>5322251</v>
      </c>
      <c r="E94" s="22">
        <v>1</v>
      </c>
      <c r="F94" s="22">
        <v>0</v>
      </c>
      <c r="G94" s="22">
        <v>0</v>
      </c>
      <c r="H94" s="22">
        <v>0</v>
      </c>
      <c r="I94" s="22">
        <v>0</v>
      </c>
      <c r="J94" s="22">
        <v>0</v>
      </c>
      <c r="K94" s="22">
        <v>0</v>
      </c>
      <c r="L94" s="22">
        <v>0</v>
      </c>
      <c r="M94" s="22" t="s">
        <v>137</v>
      </c>
      <c r="N94" s="22">
        <f t="shared" si="1"/>
        <v>1</v>
      </c>
      <c r="O94" s="21" t="s">
        <v>142</v>
      </c>
      <c r="P94" s="21" t="s">
        <v>180</v>
      </c>
      <c r="Q94" s="21" t="s">
        <v>342</v>
      </c>
      <c r="R94" s="24">
        <v>454343</v>
      </c>
      <c r="S94" s="21"/>
      <c r="T94" s="21"/>
    </row>
    <row r="95" spans="1:20" x14ac:dyDescent="0.2">
      <c r="A95" s="21">
        <v>93</v>
      </c>
      <c r="B95" s="21" t="s">
        <v>343</v>
      </c>
      <c r="C95" s="21" t="s">
        <v>136</v>
      </c>
      <c r="D95" s="23">
        <v>5325102</v>
      </c>
      <c r="E95" s="22">
        <v>1</v>
      </c>
      <c r="F95" s="22">
        <v>0</v>
      </c>
      <c r="G95" s="22">
        <v>0</v>
      </c>
      <c r="H95" s="22">
        <v>0</v>
      </c>
      <c r="I95" s="22">
        <v>0</v>
      </c>
      <c r="J95" s="22">
        <v>1</v>
      </c>
      <c r="K95" s="22">
        <v>0</v>
      </c>
      <c r="L95" s="22">
        <v>0</v>
      </c>
      <c r="M95" s="22" t="s">
        <v>137</v>
      </c>
      <c r="N95" s="22">
        <f t="shared" si="1"/>
        <v>2</v>
      </c>
      <c r="O95" s="21" t="s">
        <v>142</v>
      </c>
      <c r="P95" s="21" t="s">
        <v>151</v>
      </c>
      <c r="Q95" s="21" t="s">
        <v>1210</v>
      </c>
      <c r="R95" s="24">
        <v>99093020</v>
      </c>
      <c r="S95" s="21"/>
      <c r="T95" s="21"/>
    </row>
    <row r="96" spans="1:20" x14ac:dyDescent="0.2">
      <c r="A96" s="21">
        <v>94</v>
      </c>
      <c r="B96" s="21" t="s">
        <v>344</v>
      </c>
      <c r="C96" s="21" t="s">
        <v>136</v>
      </c>
      <c r="D96" s="23">
        <v>5312302</v>
      </c>
      <c r="E96" s="22">
        <v>1</v>
      </c>
      <c r="F96" s="22">
        <v>0</v>
      </c>
      <c r="G96" s="22">
        <v>0</v>
      </c>
      <c r="H96" s="22">
        <v>0</v>
      </c>
      <c r="I96" s="22">
        <v>0</v>
      </c>
      <c r="J96" s="22">
        <v>0</v>
      </c>
      <c r="K96" s="22">
        <v>0</v>
      </c>
      <c r="L96" s="22">
        <v>0</v>
      </c>
      <c r="M96" s="22" t="s">
        <v>137</v>
      </c>
      <c r="N96" s="22">
        <f t="shared" si="1"/>
        <v>1</v>
      </c>
      <c r="O96" s="21" t="s">
        <v>142</v>
      </c>
      <c r="P96" s="21" t="s">
        <v>143</v>
      </c>
      <c r="Q96" s="21" t="s">
        <v>345</v>
      </c>
      <c r="R96" s="24">
        <v>327761</v>
      </c>
      <c r="S96" s="21"/>
      <c r="T96" s="21"/>
    </row>
    <row r="97" spans="1:20" x14ac:dyDescent="0.2">
      <c r="A97" s="21">
        <v>95</v>
      </c>
      <c r="B97" s="21" t="s">
        <v>346</v>
      </c>
      <c r="C97" s="21" t="s">
        <v>136</v>
      </c>
      <c r="D97" s="23">
        <v>5336198</v>
      </c>
      <c r="E97" s="22">
        <v>1</v>
      </c>
      <c r="F97" s="22">
        <v>0</v>
      </c>
      <c r="G97" s="22">
        <v>0</v>
      </c>
      <c r="H97" s="22">
        <v>0</v>
      </c>
      <c r="I97" s="22">
        <v>0</v>
      </c>
      <c r="J97" s="22">
        <v>1</v>
      </c>
      <c r="K97" s="22">
        <v>1</v>
      </c>
      <c r="L97" s="22">
        <v>0</v>
      </c>
      <c r="M97" s="22" t="s">
        <v>137</v>
      </c>
      <c r="N97" s="22">
        <f t="shared" si="1"/>
        <v>3</v>
      </c>
      <c r="O97" s="21" t="s">
        <v>142</v>
      </c>
      <c r="P97" s="21" t="s">
        <v>180</v>
      </c>
      <c r="Q97" s="21" t="s">
        <v>347</v>
      </c>
      <c r="R97" s="24" t="s">
        <v>348</v>
      </c>
      <c r="S97" s="21"/>
      <c r="T97" s="21"/>
    </row>
    <row r="98" spans="1:20" x14ac:dyDescent="0.2">
      <c r="A98" s="21">
        <v>96</v>
      </c>
      <c r="B98" s="21" t="s">
        <v>1102</v>
      </c>
      <c r="C98" s="21" t="s">
        <v>136</v>
      </c>
      <c r="D98" s="23">
        <v>5267498</v>
      </c>
      <c r="E98" s="22">
        <v>1</v>
      </c>
      <c r="F98" s="22">
        <v>0</v>
      </c>
      <c r="G98" s="22">
        <v>0</v>
      </c>
      <c r="H98" s="22">
        <v>0</v>
      </c>
      <c r="I98" s="22">
        <v>0</v>
      </c>
      <c r="J98" s="22">
        <v>0</v>
      </c>
      <c r="K98" s="22">
        <v>0</v>
      </c>
      <c r="L98" s="22">
        <v>0</v>
      </c>
      <c r="M98" s="22" t="s">
        <v>137</v>
      </c>
      <c r="N98" s="22">
        <f t="shared" si="1"/>
        <v>1</v>
      </c>
      <c r="O98" s="21" t="s">
        <v>142</v>
      </c>
      <c r="P98" s="21" t="s">
        <v>151</v>
      </c>
      <c r="Q98" s="21" t="s">
        <v>349</v>
      </c>
      <c r="R98" s="24" t="s">
        <v>350</v>
      </c>
      <c r="S98" s="21"/>
      <c r="T98" s="21"/>
    </row>
    <row r="99" spans="1:20" x14ac:dyDescent="0.2">
      <c r="A99" s="21">
        <v>97</v>
      </c>
      <c r="B99" s="21" t="s">
        <v>351</v>
      </c>
      <c r="C99" s="21" t="s">
        <v>136</v>
      </c>
      <c r="D99" s="23">
        <v>5280303</v>
      </c>
      <c r="E99" s="22">
        <v>0</v>
      </c>
      <c r="F99" s="22">
        <v>0</v>
      </c>
      <c r="G99" s="22">
        <v>0</v>
      </c>
      <c r="H99" s="22">
        <v>0</v>
      </c>
      <c r="I99" s="22">
        <v>0</v>
      </c>
      <c r="J99" s="22">
        <v>1</v>
      </c>
      <c r="K99" s="22">
        <v>0</v>
      </c>
      <c r="L99" s="22">
        <v>0</v>
      </c>
      <c r="M99" s="22" t="s">
        <v>137</v>
      </c>
      <c r="N99" s="22">
        <f t="shared" si="1"/>
        <v>1</v>
      </c>
      <c r="O99" s="21" t="s">
        <v>142</v>
      </c>
      <c r="P99" s="21" t="s">
        <v>143</v>
      </c>
      <c r="Q99" s="21" t="s">
        <v>1151</v>
      </c>
      <c r="R99" s="24">
        <v>99994211</v>
      </c>
      <c r="S99" s="21"/>
      <c r="T99" s="21"/>
    </row>
    <row r="100" spans="1:20" x14ac:dyDescent="0.2">
      <c r="A100" s="21">
        <v>98</v>
      </c>
      <c r="B100" s="21" t="s">
        <v>352</v>
      </c>
      <c r="C100" s="21" t="s">
        <v>136</v>
      </c>
      <c r="D100" s="23">
        <v>5331587</v>
      </c>
      <c r="E100" s="22">
        <v>0</v>
      </c>
      <c r="F100" s="22">
        <v>0</v>
      </c>
      <c r="G100" s="22">
        <v>0</v>
      </c>
      <c r="H100" s="22">
        <v>0</v>
      </c>
      <c r="I100" s="22">
        <v>0</v>
      </c>
      <c r="J100" s="22">
        <v>1</v>
      </c>
      <c r="K100" s="22">
        <v>0</v>
      </c>
      <c r="L100" s="22">
        <v>0</v>
      </c>
      <c r="M100" s="22" t="s">
        <v>137</v>
      </c>
      <c r="N100" s="22">
        <f t="shared" si="1"/>
        <v>1</v>
      </c>
      <c r="O100" s="21" t="s">
        <v>142</v>
      </c>
      <c r="P100" s="21" t="s">
        <v>151</v>
      </c>
      <c r="Q100" s="21" t="s">
        <v>353</v>
      </c>
      <c r="R100" s="24">
        <v>326785</v>
      </c>
      <c r="S100" s="21"/>
      <c r="T100" s="21"/>
    </row>
    <row r="101" spans="1:20" x14ac:dyDescent="0.2">
      <c r="A101" s="21">
        <v>99</v>
      </c>
      <c r="B101" s="21" t="s">
        <v>354</v>
      </c>
      <c r="C101" s="21" t="s">
        <v>136</v>
      </c>
      <c r="D101" s="23">
        <v>5154154</v>
      </c>
      <c r="E101" s="22">
        <v>1</v>
      </c>
      <c r="F101" s="22">
        <v>0</v>
      </c>
      <c r="G101" s="22">
        <v>0</v>
      </c>
      <c r="H101" s="22">
        <v>0</v>
      </c>
      <c r="I101" s="22">
        <v>0</v>
      </c>
      <c r="J101" s="22">
        <v>0</v>
      </c>
      <c r="K101" s="22">
        <v>0</v>
      </c>
      <c r="L101" s="22">
        <v>0</v>
      </c>
      <c r="M101" s="22" t="s">
        <v>137</v>
      </c>
      <c r="N101" s="22">
        <f t="shared" si="1"/>
        <v>1</v>
      </c>
      <c r="O101" s="21" t="s">
        <v>142</v>
      </c>
      <c r="P101" s="21" t="s">
        <v>171</v>
      </c>
      <c r="Q101" s="21" t="s">
        <v>355</v>
      </c>
      <c r="R101" s="24" t="s">
        <v>356</v>
      </c>
      <c r="S101" s="21"/>
      <c r="T101" s="21"/>
    </row>
    <row r="102" spans="1:20" x14ac:dyDescent="0.2">
      <c r="A102" s="21">
        <v>100</v>
      </c>
      <c r="B102" s="21" t="s">
        <v>357</v>
      </c>
      <c r="C102" s="21" t="s">
        <v>136</v>
      </c>
      <c r="D102" s="23">
        <v>5353599</v>
      </c>
      <c r="E102" s="22">
        <v>1</v>
      </c>
      <c r="F102" s="22">
        <v>0</v>
      </c>
      <c r="G102" s="22">
        <v>0</v>
      </c>
      <c r="H102" s="22">
        <v>0</v>
      </c>
      <c r="I102" s="22">
        <v>0</v>
      </c>
      <c r="J102" s="22">
        <v>0</v>
      </c>
      <c r="K102" s="22">
        <v>0</v>
      </c>
      <c r="L102" s="22">
        <v>0</v>
      </c>
      <c r="M102" s="22" t="s">
        <v>137</v>
      </c>
      <c r="N102" s="22">
        <f t="shared" si="1"/>
        <v>1</v>
      </c>
      <c r="O102" s="21" t="s">
        <v>142</v>
      </c>
      <c r="P102" s="21" t="s">
        <v>143</v>
      </c>
      <c r="Q102" s="21" t="s">
        <v>358</v>
      </c>
      <c r="R102" s="24" t="s">
        <v>359</v>
      </c>
      <c r="S102" s="21"/>
      <c r="T102" s="21"/>
    </row>
    <row r="103" spans="1:20" x14ac:dyDescent="0.2">
      <c r="A103" s="21">
        <v>101</v>
      </c>
      <c r="B103" s="21" t="s">
        <v>1083</v>
      </c>
      <c r="C103" s="21" t="s">
        <v>136</v>
      </c>
      <c r="D103" s="23">
        <v>2677385</v>
      </c>
      <c r="E103" s="22">
        <v>1</v>
      </c>
      <c r="F103" s="22">
        <v>1</v>
      </c>
      <c r="G103" s="22">
        <v>0</v>
      </c>
      <c r="H103" s="22">
        <v>0</v>
      </c>
      <c r="I103" s="22">
        <v>1</v>
      </c>
      <c r="J103" s="22">
        <v>1</v>
      </c>
      <c r="K103" s="22">
        <v>0</v>
      </c>
      <c r="L103" s="22">
        <v>0</v>
      </c>
      <c r="M103" s="22" t="s">
        <v>137</v>
      </c>
      <c r="N103" s="22">
        <f t="shared" si="1"/>
        <v>4</v>
      </c>
      <c r="O103" s="21" t="s">
        <v>142</v>
      </c>
      <c r="P103" s="21" t="s">
        <v>171</v>
      </c>
      <c r="Q103" s="21" t="s">
        <v>1066</v>
      </c>
      <c r="R103" s="24" t="s">
        <v>1246</v>
      </c>
      <c r="S103" s="21" t="s">
        <v>1679</v>
      </c>
      <c r="T103" s="21" t="s">
        <v>1680</v>
      </c>
    </row>
    <row r="104" spans="1:20" x14ac:dyDescent="0.2">
      <c r="A104" s="21">
        <v>102</v>
      </c>
      <c r="B104" s="21" t="s">
        <v>360</v>
      </c>
      <c r="C104" s="21" t="s">
        <v>136</v>
      </c>
      <c r="D104" s="23">
        <v>5362938</v>
      </c>
      <c r="E104" s="22">
        <v>1</v>
      </c>
      <c r="F104" s="22">
        <v>0</v>
      </c>
      <c r="G104" s="22">
        <v>0</v>
      </c>
      <c r="H104" s="22">
        <v>0</v>
      </c>
      <c r="I104" s="22">
        <v>0</v>
      </c>
      <c r="J104" s="22">
        <v>0</v>
      </c>
      <c r="K104" s="22">
        <v>0</v>
      </c>
      <c r="L104" s="22">
        <v>0</v>
      </c>
      <c r="M104" s="22" t="s">
        <v>137</v>
      </c>
      <c r="N104" s="22">
        <f t="shared" si="1"/>
        <v>1</v>
      </c>
      <c r="O104" s="21" t="s">
        <v>142</v>
      </c>
      <c r="P104" s="21" t="s">
        <v>143</v>
      </c>
      <c r="Q104" s="21" t="s">
        <v>361</v>
      </c>
      <c r="R104" s="24">
        <v>99096670</v>
      </c>
      <c r="S104" s="21"/>
      <c r="T104" s="21"/>
    </row>
    <row r="105" spans="1:20" x14ac:dyDescent="0.2">
      <c r="A105" s="21">
        <v>103</v>
      </c>
      <c r="B105" s="21" t="s">
        <v>362</v>
      </c>
      <c r="C105" s="21" t="s">
        <v>136</v>
      </c>
      <c r="D105" s="23">
        <v>5362172</v>
      </c>
      <c r="E105" s="22">
        <v>1</v>
      </c>
      <c r="F105" s="22"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v>0</v>
      </c>
      <c r="L105" s="22">
        <v>0</v>
      </c>
      <c r="M105" s="22" t="s">
        <v>137</v>
      </c>
      <c r="N105" s="22">
        <f t="shared" si="1"/>
        <v>1</v>
      </c>
      <c r="O105" s="21" t="s">
        <v>142</v>
      </c>
      <c r="P105" s="21" t="s">
        <v>151</v>
      </c>
      <c r="Q105" s="21" t="s">
        <v>363</v>
      </c>
      <c r="R105" s="24" t="s">
        <v>364</v>
      </c>
      <c r="S105" s="21"/>
      <c r="T105" s="21"/>
    </row>
    <row r="106" spans="1:20" x14ac:dyDescent="0.2">
      <c r="A106" s="21">
        <v>104</v>
      </c>
      <c r="B106" s="21" t="s">
        <v>365</v>
      </c>
      <c r="C106" s="21" t="s">
        <v>136</v>
      </c>
      <c r="D106" s="23">
        <v>5374189</v>
      </c>
      <c r="E106" s="22">
        <v>1</v>
      </c>
      <c r="F106" s="22">
        <v>0</v>
      </c>
      <c r="G106" s="22">
        <v>0</v>
      </c>
      <c r="H106" s="22">
        <v>0</v>
      </c>
      <c r="I106" s="22">
        <v>0</v>
      </c>
      <c r="J106" s="22">
        <v>0</v>
      </c>
      <c r="K106" s="22">
        <v>0</v>
      </c>
      <c r="L106" s="22">
        <v>0</v>
      </c>
      <c r="M106" s="22" t="s">
        <v>137</v>
      </c>
      <c r="N106" s="22">
        <f t="shared" si="1"/>
        <v>1</v>
      </c>
      <c r="O106" s="21" t="s">
        <v>142</v>
      </c>
      <c r="P106" s="21" t="s">
        <v>151</v>
      </c>
      <c r="Q106" s="21" t="s">
        <v>366</v>
      </c>
      <c r="R106" s="24">
        <v>70004121</v>
      </c>
      <c r="S106" s="21"/>
      <c r="T106" s="21"/>
    </row>
    <row r="107" spans="1:20" x14ac:dyDescent="0.2">
      <c r="A107" s="21">
        <v>105</v>
      </c>
      <c r="B107" s="21" t="s">
        <v>367</v>
      </c>
      <c r="C107" s="21" t="s">
        <v>136</v>
      </c>
      <c r="D107" s="23">
        <v>5366283</v>
      </c>
      <c r="E107" s="22">
        <v>1</v>
      </c>
      <c r="F107" s="22">
        <v>0</v>
      </c>
      <c r="G107" s="22">
        <v>0</v>
      </c>
      <c r="H107" s="22">
        <v>0</v>
      </c>
      <c r="I107" s="22">
        <v>1</v>
      </c>
      <c r="J107" s="22">
        <v>1</v>
      </c>
      <c r="K107" s="22">
        <v>1</v>
      </c>
      <c r="L107" s="22">
        <v>1</v>
      </c>
      <c r="M107" s="22" t="s">
        <v>137</v>
      </c>
      <c r="N107" s="22">
        <f t="shared" si="1"/>
        <v>5</v>
      </c>
      <c r="O107" s="21" t="s">
        <v>142</v>
      </c>
      <c r="P107" s="21" t="s">
        <v>171</v>
      </c>
      <c r="Q107" s="21" t="s">
        <v>368</v>
      </c>
      <c r="R107" s="24">
        <v>98084080</v>
      </c>
      <c r="S107" s="21"/>
      <c r="T107" s="21"/>
    </row>
    <row r="108" spans="1:20" x14ac:dyDescent="0.2">
      <c r="A108" s="21">
        <v>106</v>
      </c>
      <c r="B108" s="21" t="s">
        <v>369</v>
      </c>
      <c r="C108" s="21" t="s">
        <v>136</v>
      </c>
      <c r="D108" s="23">
        <v>5373271</v>
      </c>
      <c r="E108" s="22">
        <v>1</v>
      </c>
      <c r="F108" s="22">
        <v>0</v>
      </c>
      <c r="G108" s="22">
        <v>0</v>
      </c>
      <c r="H108" s="22">
        <v>1</v>
      </c>
      <c r="I108" s="22">
        <v>1</v>
      </c>
      <c r="J108" s="22">
        <v>1</v>
      </c>
      <c r="K108" s="22">
        <v>1</v>
      </c>
      <c r="L108" s="22">
        <v>0</v>
      </c>
      <c r="M108" s="22" t="s">
        <v>137</v>
      </c>
      <c r="N108" s="22">
        <f t="shared" si="1"/>
        <v>5</v>
      </c>
      <c r="O108" s="21" t="s">
        <v>142</v>
      </c>
      <c r="P108" s="21" t="s">
        <v>151</v>
      </c>
      <c r="Q108" s="21" t="s">
        <v>370</v>
      </c>
      <c r="R108" s="24">
        <v>75752255</v>
      </c>
      <c r="S108" s="21" t="s">
        <v>1759</v>
      </c>
      <c r="T108" s="21" t="s">
        <v>1596</v>
      </c>
    </row>
    <row r="109" spans="1:20" x14ac:dyDescent="0.2">
      <c r="A109" s="21">
        <v>107</v>
      </c>
      <c r="B109" s="21" t="s">
        <v>371</v>
      </c>
      <c r="C109" s="21" t="s">
        <v>136</v>
      </c>
      <c r="D109" s="23">
        <v>5416078</v>
      </c>
      <c r="E109" s="22">
        <v>1</v>
      </c>
      <c r="F109" s="22">
        <v>1</v>
      </c>
      <c r="G109" s="22">
        <v>0</v>
      </c>
      <c r="H109" s="22">
        <v>0</v>
      </c>
      <c r="I109" s="22">
        <v>1</v>
      </c>
      <c r="J109" s="22">
        <v>1</v>
      </c>
      <c r="K109" s="22">
        <v>1</v>
      </c>
      <c r="L109" s="22">
        <v>1</v>
      </c>
      <c r="M109" s="22" t="s">
        <v>137</v>
      </c>
      <c r="N109" s="22">
        <f t="shared" si="1"/>
        <v>6</v>
      </c>
      <c r="O109" s="21" t="s">
        <v>142</v>
      </c>
      <c r="P109" s="21" t="s">
        <v>147</v>
      </c>
      <c r="Q109" s="21" t="s">
        <v>372</v>
      </c>
      <c r="R109" s="24">
        <v>76071818</v>
      </c>
      <c r="S109" s="21" t="s">
        <v>1659</v>
      </c>
      <c r="T109" s="21" t="s">
        <v>1660</v>
      </c>
    </row>
    <row r="110" spans="1:20" x14ac:dyDescent="0.2">
      <c r="A110" s="21">
        <v>108</v>
      </c>
      <c r="B110" s="21" t="s">
        <v>373</v>
      </c>
      <c r="C110" s="21" t="s">
        <v>136</v>
      </c>
      <c r="D110" s="23">
        <v>5399912</v>
      </c>
      <c r="E110" s="22">
        <v>1</v>
      </c>
      <c r="F110" s="22">
        <v>0</v>
      </c>
      <c r="G110" s="22">
        <v>0</v>
      </c>
      <c r="H110" s="22">
        <v>0</v>
      </c>
      <c r="I110" s="22">
        <v>0</v>
      </c>
      <c r="J110" s="22">
        <v>0</v>
      </c>
      <c r="K110" s="22">
        <v>1</v>
      </c>
      <c r="L110" s="22">
        <v>0</v>
      </c>
      <c r="M110" s="22" t="s">
        <v>137</v>
      </c>
      <c r="N110" s="22">
        <f t="shared" si="1"/>
        <v>2</v>
      </c>
      <c r="O110" s="21" t="s">
        <v>142</v>
      </c>
      <c r="P110" s="21" t="s">
        <v>171</v>
      </c>
      <c r="Q110" s="21" t="s">
        <v>1304</v>
      </c>
      <c r="R110" s="24" t="s">
        <v>374</v>
      </c>
      <c r="S110" s="21"/>
      <c r="T110" s="21"/>
    </row>
    <row r="111" spans="1:20" x14ac:dyDescent="0.2">
      <c r="A111" s="21">
        <v>109</v>
      </c>
      <c r="B111" s="21" t="s">
        <v>375</v>
      </c>
      <c r="C111" s="21" t="s">
        <v>136</v>
      </c>
      <c r="D111" s="23">
        <v>5414768</v>
      </c>
      <c r="E111" s="22">
        <v>1</v>
      </c>
      <c r="F111" s="22">
        <v>0</v>
      </c>
      <c r="G111" s="22">
        <v>0</v>
      </c>
      <c r="H111" s="22">
        <v>0</v>
      </c>
      <c r="I111" s="22">
        <v>0</v>
      </c>
      <c r="J111" s="22">
        <v>0</v>
      </c>
      <c r="K111" s="22">
        <v>0</v>
      </c>
      <c r="L111" s="22">
        <v>0</v>
      </c>
      <c r="M111" s="22" t="s">
        <v>137</v>
      </c>
      <c r="N111" s="22">
        <f t="shared" si="1"/>
        <v>1</v>
      </c>
      <c r="O111" s="21" t="s">
        <v>142</v>
      </c>
      <c r="P111" s="21" t="s">
        <v>147</v>
      </c>
      <c r="Q111" s="21" t="s">
        <v>376</v>
      </c>
      <c r="R111" s="24" t="s">
        <v>1247</v>
      </c>
      <c r="S111" s="21"/>
      <c r="T111" s="21"/>
    </row>
    <row r="112" spans="1:20" x14ac:dyDescent="0.2">
      <c r="A112" s="21">
        <v>110</v>
      </c>
      <c r="B112" s="21" t="s">
        <v>377</v>
      </c>
      <c r="C112" s="21" t="s">
        <v>378</v>
      </c>
      <c r="D112" s="23">
        <v>2013916</v>
      </c>
      <c r="E112" s="22">
        <v>1</v>
      </c>
      <c r="F112" s="22">
        <v>0</v>
      </c>
      <c r="G112" s="22">
        <v>0</v>
      </c>
      <c r="H112" s="22">
        <v>0</v>
      </c>
      <c r="I112" s="22">
        <v>0</v>
      </c>
      <c r="J112" s="22">
        <v>1</v>
      </c>
      <c r="K112" s="22">
        <v>1</v>
      </c>
      <c r="L112" s="22">
        <v>0</v>
      </c>
      <c r="M112" s="22" t="s">
        <v>137</v>
      </c>
      <c r="N112" s="22">
        <f t="shared" si="1"/>
        <v>3</v>
      </c>
      <c r="O112" s="21" t="s">
        <v>142</v>
      </c>
      <c r="P112" s="21" t="s">
        <v>171</v>
      </c>
      <c r="Q112" s="21" t="s">
        <v>1067</v>
      </c>
      <c r="R112" s="24">
        <v>94002977</v>
      </c>
      <c r="S112" s="21"/>
      <c r="T112" s="21"/>
    </row>
    <row r="113" spans="1:20" x14ac:dyDescent="0.2">
      <c r="A113" s="21">
        <v>111</v>
      </c>
      <c r="B113" s="21" t="s">
        <v>379</v>
      </c>
      <c r="C113" s="21" t="s">
        <v>136</v>
      </c>
      <c r="D113" s="23">
        <v>5411874</v>
      </c>
      <c r="E113" s="22">
        <v>1</v>
      </c>
      <c r="F113" s="22">
        <v>0</v>
      </c>
      <c r="G113" s="22">
        <v>0</v>
      </c>
      <c r="H113" s="22">
        <v>0</v>
      </c>
      <c r="I113" s="22">
        <v>0</v>
      </c>
      <c r="J113" s="22">
        <v>0</v>
      </c>
      <c r="K113" s="22">
        <v>0</v>
      </c>
      <c r="L113" s="22">
        <v>0</v>
      </c>
      <c r="M113" s="22" t="s">
        <v>137</v>
      </c>
      <c r="N113" s="22">
        <f t="shared" si="1"/>
        <v>1</v>
      </c>
      <c r="O113" s="21" t="s">
        <v>142</v>
      </c>
      <c r="P113" s="21" t="s">
        <v>143</v>
      </c>
      <c r="Q113" s="21" t="s">
        <v>1181</v>
      </c>
      <c r="R113" s="24">
        <v>328825</v>
      </c>
      <c r="S113" s="21"/>
      <c r="T113" s="21"/>
    </row>
    <row r="114" spans="1:20" x14ac:dyDescent="0.2">
      <c r="A114" s="21">
        <v>112</v>
      </c>
      <c r="B114" s="21" t="s">
        <v>380</v>
      </c>
      <c r="C114" s="21" t="s">
        <v>136</v>
      </c>
      <c r="D114" s="23">
        <v>5381002</v>
      </c>
      <c r="E114" s="22">
        <v>1</v>
      </c>
      <c r="F114" s="22">
        <v>0</v>
      </c>
      <c r="G114" s="22">
        <v>1</v>
      </c>
      <c r="H114" s="22">
        <v>0</v>
      </c>
      <c r="I114" s="22">
        <v>0</v>
      </c>
      <c r="J114" s="22">
        <v>0</v>
      </c>
      <c r="K114" s="22">
        <v>0</v>
      </c>
      <c r="L114" s="22">
        <v>0</v>
      </c>
      <c r="M114" s="22" t="s">
        <v>137</v>
      </c>
      <c r="N114" s="22">
        <f t="shared" si="1"/>
        <v>2</v>
      </c>
      <c r="O114" s="21" t="s">
        <v>142</v>
      </c>
      <c r="P114" s="21" t="s">
        <v>143</v>
      </c>
      <c r="Q114" s="21" t="s">
        <v>381</v>
      </c>
      <c r="R114" s="24" t="s">
        <v>1248</v>
      </c>
      <c r="S114" s="21"/>
      <c r="T114" s="21"/>
    </row>
    <row r="115" spans="1:20" x14ac:dyDescent="0.2">
      <c r="A115" s="21">
        <v>113</v>
      </c>
      <c r="B115" s="21" t="s">
        <v>382</v>
      </c>
      <c r="C115" s="21" t="s">
        <v>136</v>
      </c>
      <c r="D115" s="23">
        <v>5419115</v>
      </c>
      <c r="E115" s="22">
        <v>1</v>
      </c>
      <c r="F115" s="22">
        <v>0</v>
      </c>
      <c r="G115" s="22">
        <v>0</v>
      </c>
      <c r="H115" s="22">
        <v>0</v>
      </c>
      <c r="I115" s="22">
        <v>0</v>
      </c>
      <c r="J115" s="22">
        <v>1</v>
      </c>
      <c r="K115" s="22">
        <v>0</v>
      </c>
      <c r="L115" s="22">
        <v>0</v>
      </c>
      <c r="M115" s="22" t="s">
        <v>137</v>
      </c>
      <c r="N115" s="22">
        <f t="shared" si="1"/>
        <v>2</v>
      </c>
      <c r="O115" s="21" t="s">
        <v>142</v>
      </c>
      <c r="P115" s="21" t="s">
        <v>147</v>
      </c>
      <c r="Q115" s="21" t="s">
        <v>383</v>
      </c>
      <c r="R115" s="24">
        <v>70009999</v>
      </c>
      <c r="S115" s="21"/>
      <c r="T115" s="21"/>
    </row>
    <row r="116" spans="1:20" x14ac:dyDescent="0.2">
      <c r="A116" s="21">
        <v>114</v>
      </c>
      <c r="B116" s="21" t="s">
        <v>384</v>
      </c>
      <c r="C116" s="21" t="s">
        <v>136</v>
      </c>
      <c r="D116" s="23">
        <v>5432081</v>
      </c>
      <c r="E116" s="22">
        <v>1</v>
      </c>
      <c r="F116" s="22">
        <v>1</v>
      </c>
      <c r="G116" s="22">
        <v>0</v>
      </c>
      <c r="H116" s="22">
        <v>0</v>
      </c>
      <c r="I116" s="22">
        <v>0</v>
      </c>
      <c r="J116" s="22">
        <v>1</v>
      </c>
      <c r="K116" s="22">
        <v>1</v>
      </c>
      <c r="L116" s="22">
        <v>1</v>
      </c>
      <c r="M116" s="22" t="s">
        <v>137</v>
      </c>
      <c r="N116" s="22">
        <f t="shared" si="1"/>
        <v>5</v>
      </c>
      <c r="O116" s="21" t="s">
        <v>142</v>
      </c>
      <c r="P116" s="21" t="s">
        <v>151</v>
      </c>
      <c r="Q116" s="21" t="s">
        <v>1562</v>
      </c>
      <c r="R116" s="24">
        <v>72007888</v>
      </c>
      <c r="S116" s="21" t="s">
        <v>1640</v>
      </c>
      <c r="T116" s="21" t="s">
        <v>1641</v>
      </c>
    </row>
    <row r="117" spans="1:20" x14ac:dyDescent="0.2">
      <c r="A117" s="21">
        <v>115</v>
      </c>
      <c r="B117" s="21" t="s">
        <v>385</v>
      </c>
      <c r="C117" s="21" t="s">
        <v>136</v>
      </c>
      <c r="D117" s="23">
        <v>5443261</v>
      </c>
      <c r="E117" s="22">
        <v>1</v>
      </c>
      <c r="F117" s="22">
        <v>0</v>
      </c>
      <c r="G117" s="22">
        <v>0</v>
      </c>
      <c r="H117" s="22">
        <v>0</v>
      </c>
      <c r="I117" s="22">
        <v>0</v>
      </c>
      <c r="J117" s="22">
        <v>1</v>
      </c>
      <c r="K117" s="22">
        <v>0</v>
      </c>
      <c r="L117" s="22">
        <v>0</v>
      </c>
      <c r="M117" s="22" t="s">
        <v>137</v>
      </c>
      <c r="N117" s="22">
        <f t="shared" si="1"/>
        <v>2</v>
      </c>
      <c r="O117" s="21" t="s">
        <v>142</v>
      </c>
      <c r="P117" s="21" t="s">
        <v>147</v>
      </c>
      <c r="Q117" s="21" t="s">
        <v>1563</v>
      </c>
      <c r="R117" s="24">
        <v>70110918</v>
      </c>
      <c r="S117" s="21"/>
      <c r="T117" s="21"/>
    </row>
    <row r="118" spans="1:20" x14ac:dyDescent="0.2">
      <c r="A118" s="21">
        <v>116</v>
      </c>
      <c r="B118" s="21" t="s">
        <v>386</v>
      </c>
      <c r="C118" s="21" t="s">
        <v>378</v>
      </c>
      <c r="D118" s="23">
        <v>5459567</v>
      </c>
      <c r="E118" s="22">
        <v>1</v>
      </c>
      <c r="F118" s="22">
        <v>0</v>
      </c>
      <c r="G118" s="22">
        <v>0</v>
      </c>
      <c r="H118" s="22">
        <v>0</v>
      </c>
      <c r="I118" s="22">
        <v>1</v>
      </c>
      <c r="J118" s="22">
        <v>1</v>
      </c>
      <c r="K118" s="22">
        <v>1</v>
      </c>
      <c r="L118" s="22">
        <v>1</v>
      </c>
      <c r="M118" s="22" t="s">
        <v>137</v>
      </c>
      <c r="N118" s="22">
        <f t="shared" si="1"/>
        <v>5</v>
      </c>
      <c r="O118" s="21" t="s">
        <v>142</v>
      </c>
      <c r="P118" s="21" t="s">
        <v>151</v>
      </c>
      <c r="Q118" s="21" t="s">
        <v>1716</v>
      </c>
      <c r="R118" s="24">
        <v>70003322</v>
      </c>
      <c r="S118" s="21" t="s">
        <v>1609</v>
      </c>
      <c r="T118" s="21" t="s">
        <v>1610</v>
      </c>
    </row>
    <row r="119" spans="1:20" x14ac:dyDescent="0.2">
      <c r="A119" s="21">
        <v>117</v>
      </c>
      <c r="B119" s="21" t="s">
        <v>387</v>
      </c>
      <c r="C119" s="21" t="s">
        <v>136</v>
      </c>
      <c r="D119" s="23">
        <v>5443598</v>
      </c>
      <c r="E119" s="22">
        <v>1</v>
      </c>
      <c r="F119" s="22">
        <v>0</v>
      </c>
      <c r="G119" s="22">
        <v>0</v>
      </c>
      <c r="H119" s="22">
        <v>0</v>
      </c>
      <c r="I119" s="22">
        <v>0</v>
      </c>
      <c r="J119" s="22">
        <v>1</v>
      </c>
      <c r="K119" s="22">
        <v>1</v>
      </c>
      <c r="L119" s="22">
        <v>0</v>
      </c>
      <c r="M119" s="22" t="s">
        <v>137</v>
      </c>
      <c r="N119" s="22">
        <f t="shared" si="1"/>
        <v>3</v>
      </c>
      <c r="O119" s="21" t="s">
        <v>142</v>
      </c>
      <c r="P119" s="21" t="s">
        <v>171</v>
      </c>
      <c r="Q119" s="21" t="s">
        <v>388</v>
      </c>
      <c r="R119" s="24">
        <v>75070008</v>
      </c>
      <c r="S119" s="21"/>
      <c r="T119" s="21"/>
    </row>
    <row r="120" spans="1:20" x14ac:dyDescent="0.2">
      <c r="A120" s="21">
        <v>118</v>
      </c>
      <c r="B120" s="21" t="s">
        <v>389</v>
      </c>
      <c r="C120" s="21" t="s">
        <v>136</v>
      </c>
      <c r="D120" s="23">
        <v>5448026</v>
      </c>
      <c r="E120" s="22">
        <v>0</v>
      </c>
      <c r="F120" s="22">
        <v>0</v>
      </c>
      <c r="G120" s="22">
        <v>0</v>
      </c>
      <c r="H120" s="22">
        <v>0</v>
      </c>
      <c r="I120" s="22">
        <v>0</v>
      </c>
      <c r="J120" s="22">
        <v>1</v>
      </c>
      <c r="K120" s="22">
        <v>0</v>
      </c>
      <c r="L120" s="22">
        <v>0</v>
      </c>
      <c r="M120" s="22" t="s">
        <v>137</v>
      </c>
      <c r="N120" s="22">
        <f t="shared" si="1"/>
        <v>1</v>
      </c>
      <c r="O120" s="21" t="s">
        <v>142</v>
      </c>
      <c r="P120" s="21" t="s">
        <v>151</v>
      </c>
      <c r="Q120" s="21" t="s">
        <v>1068</v>
      </c>
      <c r="R120" s="24" t="s">
        <v>390</v>
      </c>
      <c r="S120" s="21"/>
      <c r="T120" s="21"/>
    </row>
    <row r="121" spans="1:20" x14ac:dyDescent="0.2">
      <c r="A121" s="21">
        <v>119</v>
      </c>
      <c r="B121" s="21" t="s">
        <v>391</v>
      </c>
      <c r="C121" s="21" t="s">
        <v>136</v>
      </c>
      <c r="D121" s="23">
        <v>5476658</v>
      </c>
      <c r="E121" s="22">
        <v>1</v>
      </c>
      <c r="F121" s="22">
        <v>0</v>
      </c>
      <c r="G121" s="22">
        <v>0</v>
      </c>
      <c r="H121" s="22">
        <v>0</v>
      </c>
      <c r="I121" s="22">
        <v>0</v>
      </c>
      <c r="J121" s="22">
        <v>0</v>
      </c>
      <c r="K121" s="22">
        <v>1</v>
      </c>
      <c r="L121" s="22">
        <v>0</v>
      </c>
      <c r="M121" s="22" t="s">
        <v>137</v>
      </c>
      <c r="N121" s="22">
        <f t="shared" si="1"/>
        <v>2</v>
      </c>
      <c r="O121" s="21" t="s">
        <v>142</v>
      </c>
      <c r="P121" s="21" t="s">
        <v>143</v>
      </c>
      <c r="Q121" s="21" t="s">
        <v>392</v>
      </c>
      <c r="R121" s="24">
        <v>70104449</v>
      </c>
      <c r="S121" s="21"/>
      <c r="T121" s="21"/>
    </row>
    <row r="122" spans="1:20" x14ac:dyDescent="0.2">
      <c r="A122" s="21">
        <v>120</v>
      </c>
      <c r="B122" s="21" t="s">
        <v>393</v>
      </c>
      <c r="C122" s="21" t="s">
        <v>136</v>
      </c>
      <c r="D122" s="23">
        <v>5393396</v>
      </c>
      <c r="E122" s="22">
        <v>1</v>
      </c>
      <c r="F122" s="22">
        <v>0</v>
      </c>
      <c r="G122" s="22">
        <v>0</v>
      </c>
      <c r="H122" s="22">
        <v>0</v>
      </c>
      <c r="I122" s="22">
        <v>0</v>
      </c>
      <c r="J122" s="22">
        <v>1</v>
      </c>
      <c r="K122" s="22">
        <v>0</v>
      </c>
      <c r="L122" s="22">
        <v>0</v>
      </c>
      <c r="M122" s="22" t="s">
        <v>137</v>
      </c>
      <c r="N122" s="22">
        <f t="shared" si="1"/>
        <v>2</v>
      </c>
      <c r="O122" s="21" t="s">
        <v>142</v>
      </c>
      <c r="P122" s="21" t="s">
        <v>180</v>
      </c>
      <c r="Q122" s="21" t="s">
        <v>394</v>
      </c>
      <c r="R122" s="24">
        <v>70003050</v>
      </c>
      <c r="S122" s="21"/>
      <c r="T122" s="21"/>
    </row>
    <row r="123" spans="1:20" x14ac:dyDescent="0.2">
      <c r="A123" s="21">
        <v>121</v>
      </c>
      <c r="B123" s="21" t="s">
        <v>395</v>
      </c>
      <c r="C123" s="21" t="s">
        <v>136</v>
      </c>
      <c r="D123" s="23">
        <v>5488435</v>
      </c>
      <c r="E123" s="22">
        <v>1</v>
      </c>
      <c r="F123" s="22">
        <v>0</v>
      </c>
      <c r="G123" s="22">
        <v>0</v>
      </c>
      <c r="H123" s="22">
        <v>0</v>
      </c>
      <c r="I123" s="22">
        <v>0</v>
      </c>
      <c r="J123" s="22">
        <v>0</v>
      </c>
      <c r="K123" s="22">
        <v>0</v>
      </c>
      <c r="L123" s="22">
        <v>0</v>
      </c>
      <c r="M123" s="22" t="s">
        <v>137</v>
      </c>
      <c r="N123" s="22">
        <f t="shared" si="1"/>
        <v>1</v>
      </c>
      <c r="O123" s="21" t="s">
        <v>142</v>
      </c>
      <c r="P123" s="21" t="s">
        <v>143</v>
      </c>
      <c r="Q123" s="21" t="s">
        <v>396</v>
      </c>
      <c r="R123" s="24">
        <v>88090998</v>
      </c>
      <c r="S123" s="21"/>
      <c r="T123" s="21"/>
    </row>
    <row r="124" spans="1:20" x14ac:dyDescent="0.2">
      <c r="A124" s="21">
        <v>122</v>
      </c>
      <c r="B124" s="21" t="s">
        <v>397</v>
      </c>
      <c r="C124" s="21" t="s">
        <v>136</v>
      </c>
      <c r="D124" s="23">
        <v>5348196</v>
      </c>
      <c r="E124" s="22">
        <v>0</v>
      </c>
      <c r="F124" s="22">
        <v>0</v>
      </c>
      <c r="G124" s="22">
        <v>0</v>
      </c>
      <c r="H124" s="22">
        <v>0</v>
      </c>
      <c r="I124" s="22">
        <v>0</v>
      </c>
      <c r="J124" s="22">
        <v>1</v>
      </c>
      <c r="K124" s="22">
        <v>0</v>
      </c>
      <c r="L124" s="22">
        <v>0</v>
      </c>
      <c r="M124" s="22" t="s">
        <v>137</v>
      </c>
      <c r="N124" s="22">
        <f t="shared" si="1"/>
        <v>1</v>
      </c>
      <c r="O124" s="21" t="s">
        <v>142</v>
      </c>
      <c r="P124" s="21" t="s">
        <v>171</v>
      </c>
      <c r="Q124" s="21" t="s">
        <v>398</v>
      </c>
      <c r="R124" s="24" t="s">
        <v>399</v>
      </c>
      <c r="S124" s="21"/>
      <c r="T124" s="21"/>
    </row>
    <row r="125" spans="1:20" x14ac:dyDescent="0.2">
      <c r="A125" s="21">
        <v>123</v>
      </c>
      <c r="B125" s="21" t="s">
        <v>400</v>
      </c>
      <c r="C125" s="21" t="s">
        <v>136</v>
      </c>
      <c r="D125" s="23">
        <v>3743098</v>
      </c>
      <c r="E125" s="22">
        <v>1</v>
      </c>
      <c r="F125" s="22">
        <v>0</v>
      </c>
      <c r="G125" s="22">
        <v>0</v>
      </c>
      <c r="H125" s="22">
        <v>0</v>
      </c>
      <c r="I125" s="22">
        <v>0</v>
      </c>
      <c r="J125" s="22">
        <v>0</v>
      </c>
      <c r="K125" s="22">
        <v>0</v>
      </c>
      <c r="L125" s="22">
        <v>0</v>
      </c>
      <c r="M125" s="22" t="s">
        <v>137</v>
      </c>
      <c r="N125" s="22">
        <f t="shared" si="1"/>
        <v>1</v>
      </c>
      <c r="O125" s="21" t="s">
        <v>401</v>
      </c>
      <c r="P125" s="21" t="s">
        <v>402</v>
      </c>
      <c r="Q125" s="21" t="s">
        <v>403</v>
      </c>
      <c r="R125" s="24">
        <v>99093901</v>
      </c>
      <c r="S125" s="21"/>
      <c r="T125" s="21"/>
    </row>
    <row r="126" spans="1:20" x14ac:dyDescent="0.2">
      <c r="A126" s="21">
        <v>124</v>
      </c>
      <c r="B126" s="21" t="s">
        <v>404</v>
      </c>
      <c r="C126" s="21" t="s">
        <v>136</v>
      </c>
      <c r="D126" s="23">
        <v>5504619</v>
      </c>
      <c r="E126" s="22">
        <v>1</v>
      </c>
      <c r="F126" s="22">
        <v>0</v>
      </c>
      <c r="G126" s="22">
        <v>1</v>
      </c>
      <c r="H126" s="22">
        <v>0</v>
      </c>
      <c r="I126" s="22">
        <v>0</v>
      </c>
      <c r="J126" s="22">
        <v>0</v>
      </c>
      <c r="K126" s="22">
        <v>1</v>
      </c>
      <c r="L126" s="22">
        <v>1</v>
      </c>
      <c r="M126" s="22" t="s">
        <v>137</v>
      </c>
      <c r="N126" s="22">
        <f t="shared" si="1"/>
        <v>4</v>
      </c>
      <c r="O126" s="21" t="s">
        <v>142</v>
      </c>
      <c r="P126" s="21" t="s">
        <v>151</v>
      </c>
      <c r="Q126" s="21" t="s">
        <v>405</v>
      </c>
      <c r="R126" s="24">
        <v>77119960</v>
      </c>
      <c r="S126" s="21"/>
      <c r="T126" s="21"/>
    </row>
    <row r="127" spans="1:20" x14ac:dyDescent="0.2">
      <c r="A127" s="21">
        <v>125</v>
      </c>
      <c r="B127" s="21" t="s">
        <v>406</v>
      </c>
      <c r="C127" s="21" t="s">
        <v>136</v>
      </c>
      <c r="D127" s="23">
        <v>5442443</v>
      </c>
      <c r="E127" s="22">
        <v>1</v>
      </c>
      <c r="F127" s="22">
        <v>0</v>
      </c>
      <c r="G127" s="22">
        <v>0</v>
      </c>
      <c r="H127" s="22">
        <v>0</v>
      </c>
      <c r="I127" s="22">
        <v>0</v>
      </c>
      <c r="J127" s="22">
        <v>0</v>
      </c>
      <c r="K127" s="22">
        <v>1</v>
      </c>
      <c r="L127" s="22">
        <v>0</v>
      </c>
      <c r="M127" s="22" t="s">
        <v>137</v>
      </c>
      <c r="N127" s="22">
        <f t="shared" si="1"/>
        <v>2</v>
      </c>
      <c r="O127" s="21" t="s">
        <v>142</v>
      </c>
      <c r="P127" s="21" t="s">
        <v>180</v>
      </c>
      <c r="Q127" s="21" t="s">
        <v>407</v>
      </c>
      <c r="R127" s="24" t="s">
        <v>1249</v>
      </c>
      <c r="S127" s="21"/>
      <c r="T127" s="21"/>
    </row>
    <row r="128" spans="1:20" x14ac:dyDescent="0.2">
      <c r="A128" s="21">
        <v>126</v>
      </c>
      <c r="B128" s="21" t="s">
        <v>408</v>
      </c>
      <c r="C128" s="21" t="s">
        <v>136</v>
      </c>
      <c r="D128" s="23">
        <v>3555267</v>
      </c>
      <c r="E128" s="22">
        <v>1</v>
      </c>
      <c r="F128" s="22">
        <v>0</v>
      </c>
      <c r="G128" s="22">
        <v>0</v>
      </c>
      <c r="H128" s="22">
        <v>0</v>
      </c>
      <c r="I128" s="22">
        <v>1</v>
      </c>
      <c r="J128" s="22">
        <v>1</v>
      </c>
      <c r="K128" s="22">
        <v>1</v>
      </c>
      <c r="L128" s="22">
        <v>0</v>
      </c>
      <c r="M128" s="22" t="s">
        <v>137</v>
      </c>
      <c r="N128" s="22">
        <f t="shared" si="1"/>
        <v>4</v>
      </c>
      <c r="O128" s="21" t="s">
        <v>142</v>
      </c>
      <c r="P128" s="21" t="s">
        <v>143</v>
      </c>
      <c r="Q128" s="21" t="s">
        <v>409</v>
      </c>
      <c r="R128" s="24">
        <v>99095349</v>
      </c>
      <c r="S128" s="21"/>
      <c r="T128" s="21"/>
    </row>
    <row r="129" spans="1:20" x14ac:dyDescent="0.2">
      <c r="A129" s="21">
        <v>127</v>
      </c>
      <c r="B129" s="21" t="s">
        <v>410</v>
      </c>
      <c r="C129" s="21" t="s">
        <v>136</v>
      </c>
      <c r="D129" s="23">
        <v>5416035</v>
      </c>
      <c r="E129" s="22">
        <v>1</v>
      </c>
      <c r="F129" s="22">
        <v>0</v>
      </c>
      <c r="G129" s="22">
        <v>0</v>
      </c>
      <c r="H129" s="22">
        <v>0</v>
      </c>
      <c r="I129" s="22">
        <v>0</v>
      </c>
      <c r="J129" s="22">
        <v>0</v>
      </c>
      <c r="K129" s="22">
        <v>0</v>
      </c>
      <c r="L129" s="22">
        <v>0</v>
      </c>
      <c r="M129" s="22" t="s">
        <v>137</v>
      </c>
      <c r="N129" s="22">
        <f t="shared" si="1"/>
        <v>1</v>
      </c>
      <c r="O129" s="21" t="s">
        <v>142</v>
      </c>
      <c r="P129" s="21" t="s">
        <v>151</v>
      </c>
      <c r="Q129" s="21" t="s">
        <v>411</v>
      </c>
      <c r="R129" s="24">
        <v>91919091</v>
      </c>
      <c r="S129" s="21"/>
      <c r="T129" s="21"/>
    </row>
    <row r="130" spans="1:20" x14ac:dyDescent="0.2">
      <c r="A130" s="21">
        <v>128</v>
      </c>
      <c r="B130" s="21" t="s">
        <v>412</v>
      </c>
      <c r="C130" s="21" t="s">
        <v>136</v>
      </c>
      <c r="D130" s="23">
        <v>5560926</v>
      </c>
      <c r="E130" s="22">
        <v>1</v>
      </c>
      <c r="F130" s="22">
        <v>0</v>
      </c>
      <c r="G130" s="22">
        <v>0</v>
      </c>
      <c r="H130" s="22">
        <v>0</v>
      </c>
      <c r="I130" s="22">
        <v>0</v>
      </c>
      <c r="J130" s="22">
        <v>0</v>
      </c>
      <c r="K130" s="22">
        <v>0</v>
      </c>
      <c r="L130" s="22">
        <v>0</v>
      </c>
      <c r="M130" s="22" t="s">
        <v>137</v>
      </c>
      <c r="N130" s="22">
        <f t="shared" si="1"/>
        <v>1</v>
      </c>
      <c r="O130" s="21" t="s">
        <v>142</v>
      </c>
      <c r="P130" s="21" t="s">
        <v>151</v>
      </c>
      <c r="Q130" s="21" t="s">
        <v>1512</v>
      </c>
      <c r="R130" s="24">
        <v>77114455</v>
      </c>
      <c r="S130" s="21"/>
      <c r="T130" s="21"/>
    </row>
    <row r="131" spans="1:20" x14ac:dyDescent="0.2">
      <c r="A131" s="21">
        <v>129</v>
      </c>
      <c r="B131" s="21" t="s">
        <v>413</v>
      </c>
      <c r="C131" s="21" t="s">
        <v>136</v>
      </c>
      <c r="D131" s="23">
        <v>5583748</v>
      </c>
      <c r="E131" s="22">
        <v>1</v>
      </c>
      <c r="F131" s="22">
        <v>0</v>
      </c>
      <c r="G131" s="22">
        <v>1</v>
      </c>
      <c r="H131" s="22">
        <v>0</v>
      </c>
      <c r="I131" s="22">
        <v>0</v>
      </c>
      <c r="J131" s="22">
        <v>1</v>
      </c>
      <c r="K131" s="22">
        <v>0</v>
      </c>
      <c r="L131" s="22">
        <v>0</v>
      </c>
      <c r="M131" s="22" t="s">
        <v>137</v>
      </c>
      <c r="N131" s="22">
        <f t="shared" si="1"/>
        <v>3</v>
      </c>
      <c r="O131" s="21" t="s">
        <v>142</v>
      </c>
      <c r="P131" s="21" t="s">
        <v>171</v>
      </c>
      <c r="Q131" s="21" t="s">
        <v>414</v>
      </c>
      <c r="R131" s="24">
        <v>70115531</v>
      </c>
      <c r="S131" s="21"/>
      <c r="T131" s="21"/>
    </row>
    <row r="132" spans="1:20" x14ac:dyDescent="0.2">
      <c r="A132" s="21">
        <v>130</v>
      </c>
      <c r="B132" s="21" t="s">
        <v>415</v>
      </c>
      <c r="C132" s="21" t="s">
        <v>136</v>
      </c>
      <c r="D132" s="23">
        <v>5496128</v>
      </c>
      <c r="E132" s="22">
        <v>0</v>
      </c>
      <c r="F132" s="22">
        <v>0</v>
      </c>
      <c r="G132" s="22">
        <v>0</v>
      </c>
      <c r="H132" s="22">
        <v>0</v>
      </c>
      <c r="I132" s="22">
        <v>0</v>
      </c>
      <c r="J132" s="22">
        <v>1</v>
      </c>
      <c r="K132" s="22">
        <v>0</v>
      </c>
      <c r="L132" s="22">
        <v>0</v>
      </c>
      <c r="M132" s="22" t="s">
        <v>137</v>
      </c>
      <c r="N132" s="22">
        <f t="shared" ref="N132:N195" si="2">SUM(E132:M132)</f>
        <v>1</v>
      </c>
      <c r="O132" s="21" t="s">
        <v>142</v>
      </c>
      <c r="P132" s="21" t="s">
        <v>143</v>
      </c>
      <c r="Q132" s="21" t="s">
        <v>416</v>
      </c>
      <c r="R132" s="24" t="s">
        <v>1250</v>
      </c>
      <c r="S132" s="21"/>
      <c r="T132" s="21"/>
    </row>
    <row r="133" spans="1:20" x14ac:dyDescent="0.2">
      <c r="A133" s="21">
        <v>131</v>
      </c>
      <c r="B133" s="21" t="s">
        <v>417</v>
      </c>
      <c r="C133" s="21" t="s">
        <v>136</v>
      </c>
      <c r="D133" s="23">
        <v>5577845</v>
      </c>
      <c r="E133" s="22">
        <v>1</v>
      </c>
      <c r="F133" s="22">
        <v>0</v>
      </c>
      <c r="G133" s="22">
        <v>0</v>
      </c>
      <c r="H133" s="22">
        <v>0</v>
      </c>
      <c r="I133" s="22">
        <v>0</v>
      </c>
      <c r="J133" s="22">
        <v>0</v>
      </c>
      <c r="K133" s="22">
        <v>0</v>
      </c>
      <c r="L133" s="22">
        <v>0</v>
      </c>
      <c r="M133" s="22" t="s">
        <v>137</v>
      </c>
      <c r="N133" s="22">
        <f t="shared" si="2"/>
        <v>1</v>
      </c>
      <c r="O133" s="21" t="s">
        <v>142</v>
      </c>
      <c r="P133" s="21" t="s">
        <v>147</v>
      </c>
      <c r="Q133" s="21" t="s">
        <v>1152</v>
      </c>
      <c r="R133" s="24" t="s">
        <v>1251</v>
      </c>
      <c r="S133" s="21"/>
      <c r="T133" s="21"/>
    </row>
    <row r="134" spans="1:20" x14ac:dyDescent="0.2">
      <c r="A134" s="21">
        <v>132</v>
      </c>
      <c r="B134" s="21" t="s">
        <v>418</v>
      </c>
      <c r="C134" s="21" t="s">
        <v>136</v>
      </c>
      <c r="D134" s="23">
        <v>5545552</v>
      </c>
      <c r="E134" s="22">
        <v>1</v>
      </c>
      <c r="F134" s="22">
        <v>0</v>
      </c>
      <c r="G134" s="22">
        <v>1</v>
      </c>
      <c r="H134" s="22">
        <v>0</v>
      </c>
      <c r="I134" s="22">
        <v>0</v>
      </c>
      <c r="J134" s="22">
        <v>0</v>
      </c>
      <c r="K134" s="22">
        <v>0</v>
      </c>
      <c r="L134" s="22">
        <v>0</v>
      </c>
      <c r="M134" s="22" t="s">
        <v>137</v>
      </c>
      <c r="N134" s="22">
        <f t="shared" si="2"/>
        <v>2</v>
      </c>
      <c r="O134" s="21" t="s">
        <v>142</v>
      </c>
      <c r="P134" s="21" t="s">
        <v>143</v>
      </c>
      <c r="Q134" s="21" t="s">
        <v>419</v>
      </c>
      <c r="R134" s="24">
        <v>75858585</v>
      </c>
      <c r="S134" s="21"/>
      <c r="T134" s="21"/>
    </row>
    <row r="135" spans="1:20" x14ac:dyDescent="0.2">
      <c r="A135" s="21">
        <v>133</v>
      </c>
      <c r="B135" s="21" t="s">
        <v>420</v>
      </c>
      <c r="C135" s="21" t="s">
        <v>136</v>
      </c>
      <c r="D135" s="23">
        <v>5608546</v>
      </c>
      <c r="E135" s="22">
        <v>1</v>
      </c>
      <c r="F135" s="22">
        <v>0</v>
      </c>
      <c r="G135" s="22">
        <v>0</v>
      </c>
      <c r="H135" s="22">
        <v>0</v>
      </c>
      <c r="I135" s="22">
        <v>0</v>
      </c>
      <c r="J135" s="22">
        <v>0</v>
      </c>
      <c r="K135" s="22">
        <v>0</v>
      </c>
      <c r="L135" s="22">
        <v>0</v>
      </c>
      <c r="M135" s="22" t="s">
        <v>137</v>
      </c>
      <c r="N135" s="22">
        <f t="shared" si="2"/>
        <v>1</v>
      </c>
      <c r="O135" s="21" t="s">
        <v>142</v>
      </c>
      <c r="P135" s="21" t="s">
        <v>180</v>
      </c>
      <c r="Q135" s="21" t="s">
        <v>421</v>
      </c>
      <c r="R135" s="24" t="s">
        <v>1252</v>
      </c>
      <c r="S135" s="21"/>
      <c r="T135" s="21"/>
    </row>
    <row r="136" spans="1:20" x14ac:dyDescent="0.2">
      <c r="A136" s="21">
        <v>134</v>
      </c>
      <c r="B136" s="21" t="s">
        <v>422</v>
      </c>
      <c r="C136" s="21" t="s">
        <v>136</v>
      </c>
      <c r="D136" s="23">
        <v>5605881</v>
      </c>
      <c r="E136" s="22">
        <v>1</v>
      </c>
      <c r="F136" s="22">
        <v>0</v>
      </c>
      <c r="G136" s="22">
        <v>1</v>
      </c>
      <c r="H136" s="22">
        <v>0</v>
      </c>
      <c r="I136" s="22">
        <v>0</v>
      </c>
      <c r="J136" s="22">
        <v>0</v>
      </c>
      <c r="K136" s="22">
        <v>1</v>
      </c>
      <c r="L136" s="22">
        <v>0</v>
      </c>
      <c r="M136" s="22" t="s">
        <v>137</v>
      </c>
      <c r="N136" s="22">
        <f t="shared" si="2"/>
        <v>3</v>
      </c>
      <c r="O136" s="21" t="s">
        <v>142</v>
      </c>
      <c r="P136" s="21" t="s">
        <v>151</v>
      </c>
      <c r="Q136" s="21" t="s">
        <v>423</v>
      </c>
      <c r="R136" s="24">
        <v>75058080</v>
      </c>
      <c r="S136" s="21" t="s">
        <v>1653</v>
      </c>
      <c r="T136" s="21" t="s">
        <v>1654</v>
      </c>
    </row>
    <row r="137" spans="1:20" x14ac:dyDescent="0.2">
      <c r="A137" s="21">
        <v>135</v>
      </c>
      <c r="B137" s="21" t="s">
        <v>1285</v>
      </c>
      <c r="C137" s="21" t="s">
        <v>136</v>
      </c>
      <c r="D137" s="23">
        <v>5585112</v>
      </c>
      <c r="E137" s="22">
        <v>1</v>
      </c>
      <c r="F137" s="22">
        <v>1</v>
      </c>
      <c r="G137" s="22">
        <v>0</v>
      </c>
      <c r="H137" s="22">
        <v>0</v>
      </c>
      <c r="I137" s="22">
        <v>1</v>
      </c>
      <c r="J137" s="22">
        <v>1</v>
      </c>
      <c r="K137" s="22">
        <v>1</v>
      </c>
      <c r="L137" s="22">
        <v>1</v>
      </c>
      <c r="M137" s="22" t="s">
        <v>137</v>
      </c>
      <c r="N137" s="22">
        <f t="shared" si="2"/>
        <v>6</v>
      </c>
      <c r="O137" s="21" t="s">
        <v>142</v>
      </c>
      <c r="P137" s="21" t="s">
        <v>151</v>
      </c>
      <c r="Q137" s="21" t="s">
        <v>1564</v>
      </c>
      <c r="R137" s="24">
        <v>77558822</v>
      </c>
      <c r="S137" s="21"/>
      <c r="T137" s="21"/>
    </row>
    <row r="138" spans="1:20" x14ac:dyDescent="0.2">
      <c r="A138" s="21">
        <v>136</v>
      </c>
      <c r="B138" s="21" t="s">
        <v>424</v>
      </c>
      <c r="C138" s="21" t="s">
        <v>136</v>
      </c>
      <c r="D138" s="23">
        <v>5590825</v>
      </c>
      <c r="E138" s="22">
        <v>1</v>
      </c>
      <c r="F138" s="22">
        <v>0</v>
      </c>
      <c r="G138" s="22">
        <v>0</v>
      </c>
      <c r="H138" s="22">
        <v>0</v>
      </c>
      <c r="I138" s="22">
        <v>0</v>
      </c>
      <c r="J138" s="22">
        <v>0</v>
      </c>
      <c r="K138" s="22">
        <v>0</v>
      </c>
      <c r="L138" s="22">
        <v>1</v>
      </c>
      <c r="M138" s="22" t="s">
        <v>137</v>
      </c>
      <c r="N138" s="22">
        <f t="shared" si="2"/>
        <v>2</v>
      </c>
      <c r="O138" s="21" t="s">
        <v>142</v>
      </c>
      <c r="P138" s="21" t="s">
        <v>151</v>
      </c>
      <c r="Q138" s="21" t="s">
        <v>425</v>
      </c>
      <c r="R138" s="24">
        <v>96004016</v>
      </c>
      <c r="S138" s="21"/>
      <c r="T138" s="21"/>
    </row>
    <row r="139" spans="1:20" x14ac:dyDescent="0.2">
      <c r="A139" s="21">
        <v>137</v>
      </c>
      <c r="B139" s="21" t="s">
        <v>426</v>
      </c>
      <c r="C139" s="21" t="s">
        <v>136</v>
      </c>
      <c r="D139" s="23">
        <v>5580595</v>
      </c>
      <c r="E139" s="22">
        <v>1</v>
      </c>
      <c r="F139" s="22">
        <v>0</v>
      </c>
      <c r="G139" s="22">
        <v>1</v>
      </c>
      <c r="H139" s="22">
        <v>0</v>
      </c>
      <c r="I139" s="22">
        <v>1</v>
      </c>
      <c r="J139" s="22">
        <v>1</v>
      </c>
      <c r="K139" s="22">
        <v>0</v>
      </c>
      <c r="L139" s="22">
        <v>1</v>
      </c>
      <c r="M139" s="22" t="s">
        <v>137</v>
      </c>
      <c r="N139" s="22">
        <f t="shared" si="2"/>
        <v>5</v>
      </c>
      <c r="O139" s="21" t="s">
        <v>142</v>
      </c>
      <c r="P139" s="21" t="s">
        <v>143</v>
      </c>
      <c r="Q139" s="21" t="s">
        <v>427</v>
      </c>
      <c r="R139" s="24">
        <v>75155888</v>
      </c>
      <c r="S139" s="21"/>
      <c r="T139" s="21"/>
    </row>
    <row r="140" spans="1:20" x14ac:dyDescent="0.2">
      <c r="A140" s="21">
        <v>138</v>
      </c>
      <c r="B140" s="21" t="s">
        <v>428</v>
      </c>
      <c r="C140" s="21" t="s">
        <v>136</v>
      </c>
      <c r="D140" s="23">
        <v>5599032</v>
      </c>
      <c r="E140" s="22">
        <v>1</v>
      </c>
      <c r="F140" s="22">
        <v>0</v>
      </c>
      <c r="G140" s="22">
        <v>0</v>
      </c>
      <c r="H140" s="22">
        <v>0</v>
      </c>
      <c r="I140" s="22">
        <v>0</v>
      </c>
      <c r="J140" s="22">
        <v>0</v>
      </c>
      <c r="K140" s="22">
        <v>0</v>
      </c>
      <c r="L140" s="22">
        <v>0</v>
      </c>
      <c r="M140" s="22" t="s">
        <v>137</v>
      </c>
      <c r="N140" s="22">
        <f t="shared" si="2"/>
        <v>1</v>
      </c>
      <c r="O140" s="21" t="s">
        <v>142</v>
      </c>
      <c r="P140" s="21" t="s">
        <v>180</v>
      </c>
      <c r="Q140" s="21" t="s">
        <v>1513</v>
      </c>
      <c r="R140" s="24" t="s">
        <v>429</v>
      </c>
      <c r="S140" s="21"/>
      <c r="T140" s="21"/>
    </row>
    <row r="141" spans="1:20" x14ac:dyDescent="0.2">
      <c r="A141" s="21">
        <v>139</v>
      </c>
      <c r="B141" s="21" t="s">
        <v>430</v>
      </c>
      <c r="C141" s="21" t="s">
        <v>136</v>
      </c>
      <c r="D141" s="23">
        <v>2661039</v>
      </c>
      <c r="E141" s="22">
        <v>1</v>
      </c>
      <c r="F141" s="22">
        <v>0</v>
      </c>
      <c r="G141" s="22">
        <v>0</v>
      </c>
      <c r="H141" s="22">
        <v>0</v>
      </c>
      <c r="I141" s="22">
        <v>0</v>
      </c>
      <c r="J141" s="22">
        <v>0</v>
      </c>
      <c r="K141" s="22">
        <v>0</v>
      </c>
      <c r="L141" s="22">
        <v>0</v>
      </c>
      <c r="M141" s="22" t="s">
        <v>137</v>
      </c>
      <c r="N141" s="22">
        <f t="shared" si="2"/>
        <v>1</v>
      </c>
      <c r="O141" s="21" t="s">
        <v>283</v>
      </c>
      <c r="P141" s="21" t="s">
        <v>284</v>
      </c>
      <c r="Q141" s="21" t="s">
        <v>431</v>
      </c>
      <c r="R141" s="24">
        <v>70422093</v>
      </c>
      <c r="S141" s="21"/>
      <c r="T141" s="21"/>
    </row>
    <row r="142" spans="1:20" x14ac:dyDescent="0.2">
      <c r="A142" s="21">
        <v>140</v>
      </c>
      <c r="B142" s="21" t="s">
        <v>432</v>
      </c>
      <c r="C142" s="21" t="s">
        <v>136</v>
      </c>
      <c r="D142" s="23">
        <v>4263219</v>
      </c>
      <c r="E142" s="22">
        <v>1</v>
      </c>
      <c r="F142" s="22">
        <v>0</v>
      </c>
      <c r="G142" s="22">
        <v>0</v>
      </c>
      <c r="H142" s="22">
        <v>0</v>
      </c>
      <c r="I142" s="22">
        <v>0</v>
      </c>
      <c r="J142" s="22">
        <v>0</v>
      </c>
      <c r="K142" s="22">
        <v>0</v>
      </c>
      <c r="L142" s="22">
        <v>0</v>
      </c>
      <c r="M142" s="22" t="s">
        <v>137</v>
      </c>
      <c r="N142" s="22">
        <f t="shared" si="2"/>
        <v>1</v>
      </c>
      <c r="O142" s="21" t="s">
        <v>251</v>
      </c>
      <c r="P142" s="21" t="s">
        <v>252</v>
      </c>
      <c r="Q142" s="21" t="s">
        <v>433</v>
      </c>
      <c r="R142" s="24" t="s">
        <v>434</v>
      </c>
      <c r="S142" s="21"/>
      <c r="T142" s="21"/>
    </row>
    <row r="143" spans="1:20" x14ac:dyDescent="0.2">
      <c r="A143" s="21">
        <v>141</v>
      </c>
      <c r="B143" s="21" t="s">
        <v>435</v>
      </c>
      <c r="C143" s="21" t="s">
        <v>136</v>
      </c>
      <c r="D143" s="23">
        <v>2785358</v>
      </c>
      <c r="E143" s="22">
        <v>1</v>
      </c>
      <c r="F143" s="22">
        <v>0</v>
      </c>
      <c r="G143" s="22">
        <v>0</v>
      </c>
      <c r="H143" s="22">
        <v>0</v>
      </c>
      <c r="I143" s="22">
        <v>0</v>
      </c>
      <c r="J143" s="22">
        <v>0</v>
      </c>
      <c r="K143" s="22">
        <v>0</v>
      </c>
      <c r="L143" s="22">
        <v>0</v>
      </c>
      <c r="M143" s="22" t="s">
        <v>137</v>
      </c>
      <c r="N143" s="22">
        <f t="shared" si="2"/>
        <v>1</v>
      </c>
      <c r="O143" s="21" t="s">
        <v>142</v>
      </c>
      <c r="P143" s="21" t="s">
        <v>143</v>
      </c>
      <c r="Q143" s="21" t="s">
        <v>1182</v>
      </c>
      <c r="R143" s="24">
        <v>98117125</v>
      </c>
      <c r="S143" s="21"/>
      <c r="T143" s="21"/>
    </row>
    <row r="144" spans="1:20" x14ac:dyDescent="0.2">
      <c r="A144" s="21">
        <v>142</v>
      </c>
      <c r="B144" s="21" t="s">
        <v>436</v>
      </c>
      <c r="C144" s="21" t="s">
        <v>136</v>
      </c>
      <c r="D144" s="23">
        <v>5464412</v>
      </c>
      <c r="E144" s="22">
        <v>1</v>
      </c>
      <c r="F144" s="22">
        <v>0</v>
      </c>
      <c r="G144" s="22">
        <v>0</v>
      </c>
      <c r="H144" s="22">
        <v>0</v>
      </c>
      <c r="I144" s="22">
        <v>0</v>
      </c>
      <c r="J144" s="22">
        <v>0</v>
      </c>
      <c r="K144" s="22">
        <v>0</v>
      </c>
      <c r="L144" s="22">
        <v>0</v>
      </c>
      <c r="M144" s="22" t="s">
        <v>137</v>
      </c>
      <c r="N144" s="22">
        <f t="shared" si="2"/>
        <v>1</v>
      </c>
      <c r="O144" s="21" t="s">
        <v>142</v>
      </c>
      <c r="P144" s="21" t="s">
        <v>143</v>
      </c>
      <c r="Q144" s="21" t="s">
        <v>437</v>
      </c>
      <c r="R144" s="24">
        <v>324178</v>
      </c>
      <c r="S144" s="21"/>
      <c r="T144" s="21"/>
    </row>
    <row r="145" spans="1:20" x14ac:dyDescent="0.2">
      <c r="A145" s="21">
        <v>143</v>
      </c>
      <c r="B145" s="21" t="s">
        <v>438</v>
      </c>
      <c r="C145" s="21" t="s">
        <v>136</v>
      </c>
      <c r="D145" s="23">
        <v>5622123</v>
      </c>
      <c r="E145" s="22">
        <v>1</v>
      </c>
      <c r="F145" s="22">
        <v>0</v>
      </c>
      <c r="G145" s="22">
        <v>0</v>
      </c>
      <c r="H145" s="22">
        <v>0</v>
      </c>
      <c r="I145" s="22">
        <v>0</v>
      </c>
      <c r="J145" s="22">
        <v>0</v>
      </c>
      <c r="K145" s="22">
        <v>0</v>
      </c>
      <c r="L145" s="22">
        <v>0</v>
      </c>
      <c r="M145" s="22" t="s">
        <v>137</v>
      </c>
      <c r="N145" s="22">
        <f t="shared" si="2"/>
        <v>1</v>
      </c>
      <c r="O145" s="21" t="s">
        <v>142</v>
      </c>
      <c r="P145" s="21" t="s">
        <v>180</v>
      </c>
      <c r="Q145" s="21" t="s">
        <v>439</v>
      </c>
      <c r="R145" s="24">
        <v>70119696</v>
      </c>
      <c r="S145" s="21"/>
      <c r="T145" s="21"/>
    </row>
    <row r="146" spans="1:20" x14ac:dyDescent="0.2">
      <c r="A146" s="21">
        <v>144</v>
      </c>
      <c r="B146" s="21" t="s">
        <v>440</v>
      </c>
      <c r="C146" s="21" t="s">
        <v>136</v>
      </c>
      <c r="D146" s="23">
        <v>5595673</v>
      </c>
      <c r="E146" s="22">
        <v>1</v>
      </c>
      <c r="F146" s="22"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v>0</v>
      </c>
      <c r="L146" s="22">
        <v>0</v>
      </c>
      <c r="M146" s="22" t="s">
        <v>137</v>
      </c>
      <c r="N146" s="22">
        <f t="shared" si="2"/>
        <v>1</v>
      </c>
      <c r="O146" s="21" t="s">
        <v>142</v>
      </c>
      <c r="P146" s="21" t="s">
        <v>151</v>
      </c>
      <c r="Q146" s="21" t="s">
        <v>1565</v>
      </c>
      <c r="R146" s="24" t="s">
        <v>441</v>
      </c>
      <c r="S146" s="21"/>
      <c r="T146" s="21"/>
    </row>
    <row r="147" spans="1:20" x14ac:dyDescent="0.2">
      <c r="A147" s="21">
        <v>145</v>
      </c>
      <c r="B147" s="21" t="s">
        <v>442</v>
      </c>
      <c r="C147" s="21" t="s">
        <v>136</v>
      </c>
      <c r="D147" s="23">
        <v>5624711</v>
      </c>
      <c r="E147" s="22">
        <v>1</v>
      </c>
      <c r="F147" s="22">
        <v>1</v>
      </c>
      <c r="G147" s="22">
        <v>0</v>
      </c>
      <c r="H147" s="22">
        <v>0</v>
      </c>
      <c r="I147" s="22">
        <v>1</v>
      </c>
      <c r="J147" s="22">
        <v>0</v>
      </c>
      <c r="K147" s="22">
        <v>1</v>
      </c>
      <c r="L147" s="22">
        <v>0</v>
      </c>
      <c r="M147" s="22" t="s">
        <v>137</v>
      </c>
      <c r="N147" s="22">
        <f t="shared" si="2"/>
        <v>4</v>
      </c>
      <c r="O147" s="21" t="s">
        <v>142</v>
      </c>
      <c r="P147" s="21" t="s">
        <v>171</v>
      </c>
      <c r="Q147" s="21" t="s">
        <v>443</v>
      </c>
      <c r="R147" s="24">
        <v>77119335</v>
      </c>
      <c r="S147" s="21" t="s">
        <v>1760</v>
      </c>
      <c r="T147" s="21" t="s">
        <v>1661</v>
      </c>
    </row>
    <row r="148" spans="1:20" x14ac:dyDescent="0.2">
      <c r="A148" s="21">
        <v>146</v>
      </c>
      <c r="B148" s="21" t="s">
        <v>444</v>
      </c>
      <c r="C148" s="21" t="s">
        <v>136</v>
      </c>
      <c r="D148" s="23">
        <v>5633443</v>
      </c>
      <c r="E148" s="22">
        <v>1</v>
      </c>
      <c r="F148" s="22">
        <v>0</v>
      </c>
      <c r="G148" s="22">
        <v>0</v>
      </c>
      <c r="H148" s="22">
        <v>0</v>
      </c>
      <c r="I148" s="22">
        <v>0</v>
      </c>
      <c r="J148" s="22">
        <v>0</v>
      </c>
      <c r="K148" s="22">
        <v>0</v>
      </c>
      <c r="L148" s="22">
        <v>0</v>
      </c>
      <c r="M148" s="22" t="s">
        <v>137</v>
      </c>
      <c r="N148" s="22">
        <f t="shared" si="2"/>
        <v>1</v>
      </c>
      <c r="O148" s="21" t="s">
        <v>142</v>
      </c>
      <c r="P148" s="21" t="s">
        <v>180</v>
      </c>
      <c r="Q148" s="21" t="s">
        <v>445</v>
      </c>
      <c r="R148" s="24">
        <v>75555453</v>
      </c>
      <c r="S148" s="21"/>
      <c r="T148" s="21"/>
    </row>
    <row r="149" spans="1:20" x14ac:dyDescent="0.2">
      <c r="A149" s="21">
        <v>147</v>
      </c>
      <c r="B149" s="21" t="s">
        <v>446</v>
      </c>
      <c r="C149" s="21" t="s">
        <v>136</v>
      </c>
      <c r="D149" s="23">
        <v>5606845</v>
      </c>
      <c r="E149" s="22">
        <v>1</v>
      </c>
      <c r="F149" s="22">
        <v>0</v>
      </c>
      <c r="G149" s="22">
        <v>1</v>
      </c>
      <c r="H149" s="22">
        <v>0</v>
      </c>
      <c r="I149" s="22">
        <v>1</v>
      </c>
      <c r="J149" s="22">
        <v>1</v>
      </c>
      <c r="K149" s="22">
        <v>1</v>
      </c>
      <c r="L149" s="22">
        <v>1</v>
      </c>
      <c r="M149" s="22" t="s">
        <v>137</v>
      </c>
      <c r="N149" s="22">
        <f t="shared" si="2"/>
        <v>6</v>
      </c>
      <c r="O149" s="21" t="s">
        <v>142</v>
      </c>
      <c r="P149" s="21" t="s">
        <v>143</v>
      </c>
      <c r="Q149" s="21" t="s">
        <v>447</v>
      </c>
      <c r="R149" s="24">
        <v>70007580</v>
      </c>
      <c r="S149" s="21"/>
      <c r="T149" s="21"/>
    </row>
    <row r="150" spans="1:20" x14ac:dyDescent="0.2">
      <c r="A150" s="21">
        <v>148</v>
      </c>
      <c r="B150" s="21" t="s">
        <v>448</v>
      </c>
      <c r="C150" s="21" t="s">
        <v>136</v>
      </c>
      <c r="D150" s="23">
        <v>5671906</v>
      </c>
      <c r="E150" s="22">
        <v>1</v>
      </c>
      <c r="F150" s="22">
        <v>0</v>
      </c>
      <c r="G150" s="22">
        <v>0</v>
      </c>
      <c r="H150" s="22">
        <v>0</v>
      </c>
      <c r="I150" s="22">
        <v>0</v>
      </c>
      <c r="J150" s="22">
        <v>0</v>
      </c>
      <c r="K150" s="22">
        <v>0</v>
      </c>
      <c r="L150" s="22">
        <v>0</v>
      </c>
      <c r="M150" s="22" t="s">
        <v>137</v>
      </c>
      <c r="N150" s="22">
        <f t="shared" si="2"/>
        <v>1</v>
      </c>
      <c r="O150" s="21" t="s">
        <v>142</v>
      </c>
      <c r="P150" s="21" t="s">
        <v>147</v>
      </c>
      <c r="Q150" s="21" t="s">
        <v>1717</v>
      </c>
      <c r="R150" s="24" t="s">
        <v>449</v>
      </c>
      <c r="S150" s="21"/>
      <c r="T150" s="21"/>
    </row>
    <row r="151" spans="1:20" x14ac:dyDescent="0.2">
      <c r="A151" s="21">
        <v>149</v>
      </c>
      <c r="B151" s="21" t="s">
        <v>450</v>
      </c>
      <c r="C151" s="21" t="s">
        <v>136</v>
      </c>
      <c r="D151" s="23">
        <v>5665922</v>
      </c>
      <c r="E151" s="22">
        <v>1</v>
      </c>
      <c r="F151" s="22">
        <v>0</v>
      </c>
      <c r="G151" s="22">
        <v>0</v>
      </c>
      <c r="H151" s="22">
        <v>0</v>
      </c>
      <c r="I151" s="22">
        <v>0</v>
      </c>
      <c r="J151" s="22">
        <v>0</v>
      </c>
      <c r="K151" s="22">
        <v>1</v>
      </c>
      <c r="L151" s="22">
        <v>1</v>
      </c>
      <c r="M151" s="22" t="s">
        <v>137</v>
      </c>
      <c r="N151" s="22">
        <f t="shared" si="2"/>
        <v>3</v>
      </c>
      <c r="O151" s="21" t="s">
        <v>142</v>
      </c>
      <c r="P151" s="21" t="s">
        <v>151</v>
      </c>
      <c r="Q151" s="21" t="s">
        <v>451</v>
      </c>
      <c r="R151" s="24" t="s">
        <v>452</v>
      </c>
      <c r="S151" s="21"/>
      <c r="T151" s="21"/>
    </row>
    <row r="152" spans="1:20" x14ac:dyDescent="0.2">
      <c r="A152" s="21">
        <v>150</v>
      </c>
      <c r="B152" s="21" t="s">
        <v>453</v>
      </c>
      <c r="C152" s="21" t="s">
        <v>136</v>
      </c>
      <c r="D152" s="23">
        <v>5494311</v>
      </c>
      <c r="E152" s="22">
        <v>1</v>
      </c>
      <c r="F152" s="22">
        <v>0</v>
      </c>
      <c r="G152" s="22">
        <v>0</v>
      </c>
      <c r="H152" s="22">
        <v>0</v>
      </c>
      <c r="I152" s="22">
        <v>0</v>
      </c>
      <c r="J152" s="22">
        <v>0</v>
      </c>
      <c r="K152" s="22">
        <v>0</v>
      </c>
      <c r="L152" s="22">
        <v>0</v>
      </c>
      <c r="M152" s="22" t="s">
        <v>137</v>
      </c>
      <c r="N152" s="22">
        <f t="shared" si="2"/>
        <v>1</v>
      </c>
      <c r="O152" s="21" t="s">
        <v>142</v>
      </c>
      <c r="P152" s="21" t="s">
        <v>180</v>
      </c>
      <c r="Q152" s="21" t="s">
        <v>454</v>
      </c>
      <c r="R152" s="24">
        <v>70003775</v>
      </c>
      <c r="S152" s="21"/>
      <c r="T152" s="21"/>
    </row>
    <row r="153" spans="1:20" x14ac:dyDescent="0.2">
      <c r="A153" s="21">
        <v>151</v>
      </c>
      <c r="B153" s="21" t="s">
        <v>455</v>
      </c>
      <c r="C153" s="21" t="s">
        <v>136</v>
      </c>
      <c r="D153" s="23">
        <v>5658535</v>
      </c>
      <c r="E153" s="22">
        <v>1</v>
      </c>
      <c r="F153" s="22">
        <v>0</v>
      </c>
      <c r="G153" s="22">
        <v>0</v>
      </c>
      <c r="H153" s="22">
        <v>0</v>
      </c>
      <c r="I153" s="22">
        <v>1</v>
      </c>
      <c r="J153" s="22">
        <v>0</v>
      </c>
      <c r="K153" s="22">
        <v>0</v>
      </c>
      <c r="L153" s="22">
        <v>0</v>
      </c>
      <c r="M153" s="22" t="s">
        <v>137</v>
      </c>
      <c r="N153" s="22">
        <f t="shared" si="2"/>
        <v>2</v>
      </c>
      <c r="O153" s="21" t="s">
        <v>142</v>
      </c>
      <c r="P153" s="21" t="s">
        <v>171</v>
      </c>
      <c r="Q153" s="21" t="s">
        <v>1211</v>
      </c>
      <c r="R153" s="24">
        <v>70101551</v>
      </c>
      <c r="S153" s="21"/>
      <c r="T153" s="21"/>
    </row>
    <row r="154" spans="1:20" x14ac:dyDescent="0.2">
      <c r="A154" s="21">
        <v>152</v>
      </c>
      <c r="B154" s="21" t="s">
        <v>456</v>
      </c>
      <c r="C154" s="21" t="s">
        <v>136</v>
      </c>
      <c r="D154" s="23">
        <v>5661811</v>
      </c>
      <c r="E154" s="22">
        <v>1</v>
      </c>
      <c r="F154" s="22">
        <v>0</v>
      </c>
      <c r="G154" s="22">
        <v>1</v>
      </c>
      <c r="H154" s="22">
        <v>0</v>
      </c>
      <c r="I154" s="22">
        <v>0</v>
      </c>
      <c r="J154" s="22">
        <v>0</v>
      </c>
      <c r="K154" s="22">
        <v>1</v>
      </c>
      <c r="L154" s="22">
        <v>0</v>
      </c>
      <c r="M154" s="22" t="s">
        <v>137</v>
      </c>
      <c r="N154" s="22">
        <f t="shared" si="2"/>
        <v>3</v>
      </c>
      <c r="O154" s="21" t="s">
        <v>142</v>
      </c>
      <c r="P154" s="21" t="s">
        <v>151</v>
      </c>
      <c r="Q154" s="21" t="s">
        <v>1566</v>
      </c>
      <c r="R154" s="24" t="s">
        <v>457</v>
      </c>
      <c r="S154" s="21"/>
      <c r="T154" s="21"/>
    </row>
    <row r="155" spans="1:20" x14ac:dyDescent="0.2">
      <c r="A155" s="21">
        <v>153</v>
      </c>
      <c r="B155" s="21" t="s">
        <v>458</v>
      </c>
      <c r="C155" s="21" t="s">
        <v>136</v>
      </c>
      <c r="D155" s="23">
        <v>5689295</v>
      </c>
      <c r="E155" s="22">
        <v>1</v>
      </c>
      <c r="F155" s="22">
        <v>0</v>
      </c>
      <c r="G155" s="22">
        <v>0</v>
      </c>
      <c r="H155" s="22">
        <v>0</v>
      </c>
      <c r="I155" s="22">
        <v>0</v>
      </c>
      <c r="J155" s="22">
        <v>0</v>
      </c>
      <c r="K155" s="22">
        <v>0</v>
      </c>
      <c r="L155" s="22">
        <v>0</v>
      </c>
      <c r="M155" s="22" t="s">
        <v>137</v>
      </c>
      <c r="N155" s="22">
        <f t="shared" si="2"/>
        <v>1</v>
      </c>
      <c r="O155" s="21" t="s">
        <v>142</v>
      </c>
      <c r="P155" s="21" t="s">
        <v>147</v>
      </c>
      <c r="Q155" s="21" t="s">
        <v>459</v>
      </c>
      <c r="R155" s="24" t="s">
        <v>460</v>
      </c>
      <c r="S155" s="21"/>
      <c r="T155" s="21"/>
    </row>
    <row r="156" spans="1:20" x14ac:dyDescent="0.2">
      <c r="A156" s="21">
        <v>154</v>
      </c>
      <c r="B156" s="21" t="s">
        <v>461</v>
      </c>
      <c r="C156" s="21" t="s">
        <v>136</v>
      </c>
      <c r="D156" s="23">
        <v>5648548</v>
      </c>
      <c r="E156" s="22">
        <v>1</v>
      </c>
      <c r="F156" s="22">
        <v>0</v>
      </c>
      <c r="G156" s="22">
        <v>0</v>
      </c>
      <c r="H156" s="22">
        <v>0</v>
      </c>
      <c r="I156" s="22">
        <v>0</v>
      </c>
      <c r="J156" s="22">
        <v>1</v>
      </c>
      <c r="K156" s="22">
        <v>0</v>
      </c>
      <c r="L156" s="22">
        <v>0</v>
      </c>
      <c r="M156" s="22" t="s">
        <v>137</v>
      </c>
      <c r="N156" s="22">
        <f t="shared" si="2"/>
        <v>2</v>
      </c>
      <c r="O156" s="21" t="s">
        <v>142</v>
      </c>
      <c r="P156" s="21" t="s">
        <v>171</v>
      </c>
      <c r="Q156" s="21" t="s">
        <v>462</v>
      </c>
      <c r="R156" s="21">
        <v>0</v>
      </c>
      <c r="S156" s="21"/>
      <c r="T156" s="21"/>
    </row>
    <row r="157" spans="1:20" x14ac:dyDescent="0.2">
      <c r="A157" s="21">
        <v>155</v>
      </c>
      <c r="B157" s="21" t="s">
        <v>463</v>
      </c>
      <c r="C157" s="21" t="s">
        <v>136</v>
      </c>
      <c r="D157" s="23">
        <v>5702526</v>
      </c>
      <c r="E157" s="22">
        <v>1</v>
      </c>
      <c r="F157" s="22">
        <v>0</v>
      </c>
      <c r="G157" s="22">
        <v>0</v>
      </c>
      <c r="H157" s="22">
        <v>0</v>
      </c>
      <c r="I157" s="22">
        <v>0</v>
      </c>
      <c r="J157" s="22">
        <v>1</v>
      </c>
      <c r="K157" s="22">
        <v>0</v>
      </c>
      <c r="L157" s="22">
        <v>0</v>
      </c>
      <c r="M157" s="22" t="s">
        <v>137</v>
      </c>
      <c r="N157" s="22">
        <f t="shared" si="2"/>
        <v>2</v>
      </c>
      <c r="O157" s="21" t="s">
        <v>142</v>
      </c>
      <c r="P157" s="21" t="s">
        <v>147</v>
      </c>
      <c r="Q157" s="21" t="s">
        <v>464</v>
      </c>
      <c r="R157" s="24" t="s">
        <v>465</v>
      </c>
      <c r="S157" s="21"/>
      <c r="T157" s="21"/>
    </row>
    <row r="158" spans="1:20" x14ac:dyDescent="0.2">
      <c r="A158" s="21">
        <v>156</v>
      </c>
      <c r="B158" s="21" t="s">
        <v>466</v>
      </c>
      <c r="C158" s="21" t="s">
        <v>136</v>
      </c>
      <c r="D158" s="23">
        <v>5651077</v>
      </c>
      <c r="E158" s="22">
        <v>1</v>
      </c>
      <c r="F158" s="22">
        <v>0</v>
      </c>
      <c r="G158" s="22">
        <v>0</v>
      </c>
      <c r="H158" s="22">
        <v>0</v>
      </c>
      <c r="I158" s="22">
        <v>0</v>
      </c>
      <c r="J158" s="22">
        <v>1</v>
      </c>
      <c r="K158" s="22">
        <v>0</v>
      </c>
      <c r="L158" s="22">
        <v>0</v>
      </c>
      <c r="M158" s="22" t="s">
        <v>137</v>
      </c>
      <c r="N158" s="22">
        <f t="shared" si="2"/>
        <v>2</v>
      </c>
      <c r="O158" s="21" t="s">
        <v>142</v>
      </c>
      <c r="P158" s="21" t="s">
        <v>143</v>
      </c>
      <c r="Q158" s="21" t="s">
        <v>467</v>
      </c>
      <c r="R158" s="24">
        <v>70119588</v>
      </c>
      <c r="S158" s="21"/>
      <c r="T158" s="21"/>
    </row>
    <row r="159" spans="1:20" x14ac:dyDescent="0.2">
      <c r="A159" s="21">
        <v>157</v>
      </c>
      <c r="B159" s="21" t="s">
        <v>468</v>
      </c>
      <c r="C159" s="21" t="s">
        <v>136</v>
      </c>
      <c r="D159" s="23">
        <v>5527716</v>
      </c>
      <c r="E159" s="22">
        <v>1</v>
      </c>
      <c r="F159" s="22">
        <v>0</v>
      </c>
      <c r="G159" s="22">
        <v>0</v>
      </c>
      <c r="H159" s="22">
        <v>0</v>
      </c>
      <c r="I159" s="22">
        <v>0</v>
      </c>
      <c r="J159" s="22">
        <v>0</v>
      </c>
      <c r="K159" s="22">
        <v>0</v>
      </c>
      <c r="L159" s="22">
        <v>0</v>
      </c>
      <c r="M159" s="22" t="s">
        <v>137</v>
      </c>
      <c r="N159" s="22">
        <f t="shared" si="2"/>
        <v>1</v>
      </c>
      <c r="O159" s="21" t="s">
        <v>469</v>
      </c>
      <c r="P159" s="21" t="s">
        <v>470</v>
      </c>
      <c r="Q159" s="21" t="s">
        <v>1212</v>
      </c>
      <c r="R159" s="24">
        <v>99025641</v>
      </c>
      <c r="S159" s="21"/>
      <c r="T159" s="21"/>
    </row>
    <row r="160" spans="1:20" x14ac:dyDescent="0.2">
      <c r="A160" s="21">
        <v>158</v>
      </c>
      <c r="B160" s="21" t="s">
        <v>471</v>
      </c>
      <c r="C160" s="21" t="s">
        <v>136</v>
      </c>
      <c r="D160" s="23">
        <v>5686768</v>
      </c>
      <c r="E160" s="22">
        <v>1</v>
      </c>
      <c r="F160" s="22">
        <v>0</v>
      </c>
      <c r="G160" s="22">
        <v>0</v>
      </c>
      <c r="H160" s="22">
        <v>0</v>
      </c>
      <c r="I160" s="22">
        <v>0</v>
      </c>
      <c r="J160" s="22">
        <v>0</v>
      </c>
      <c r="K160" s="22">
        <v>0</v>
      </c>
      <c r="L160" s="22">
        <v>0</v>
      </c>
      <c r="M160" s="22" t="s">
        <v>137</v>
      </c>
      <c r="N160" s="22">
        <f t="shared" si="2"/>
        <v>1</v>
      </c>
      <c r="O160" s="21" t="s">
        <v>142</v>
      </c>
      <c r="P160" s="21" t="s">
        <v>151</v>
      </c>
      <c r="Q160" s="21" t="s">
        <v>472</v>
      </c>
      <c r="R160" s="24" t="s">
        <v>473</v>
      </c>
      <c r="S160" s="21"/>
      <c r="T160" s="21"/>
    </row>
    <row r="161" spans="1:20" x14ac:dyDescent="0.2">
      <c r="A161" s="21">
        <v>159</v>
      </c>
      <c r="B161" s="21" t="s">
        <v>474</v>
      </c>
      <c r="C161" s="21" t="s">
        <v>136</v>
      </c>
      <c r="D161" s="23">
        <v>5697956</v>
      </c>
      <c r="E161" s="22">
        <v>1</v>
      </c>
      <c r="F161" s="22">
        <v>0</v>
      </c>
      <c r="G161" s="22">
        <v>0</v>
      </c>
      <c r="H161" s="22">
        <v>0</v>
      </c>
      <c r="I161" s="22">
        <v>0</v>
      </c>
      <c r="J161" s="22">
        <v>0</v>
      </c>
      <c r="K161" s="22">
        <v>0</v>
      </c>
      <c r="L161" s="22">
        <v>0</v>
      </c>
      <c r="M161" s="22" t="s">
        <v>137</v>
      </c>
      <c r="N161" s="22">
        <f t="shared" si="2"/>
        <v>1</v>
      </c>
      <c r="O161" s="21" t="s">
        <v>142</v>
      </c>
      <c r="P161" s="21" t="s">
        <v>151</v>
      </c>
      <c r="Q161" s="21" t="s">
        <v>475</v>
      </c>
      <c r="R161" s="24" t="s">
        <v>476</v>
      </c>
      <c r="S161" s="21"/>
      <c r="T161" s="21"/>
    </row>
    <row r="162" spans="1:20" x14ac:dyDescent="0.2">
      <c r="A162" s="21">
        <v>160</v>
      </c>
      <c r="B162" s="21" t="s">
        <v>477</v>
      </c>
      <c r="C162" s="21" t="s">
        <v>136</v>
      </c>
      <c r="D162" s="23">
        <v>5707277</v>
      </c>
      <c r="E162" s="22">
        <v>1</v>
      </c>
      <c r="F162" s="22"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v>0</v>
      </c>
      <c r="L162" s="22">
        <v>0</v>
      </c>
      <c r="M162" s="22" t="s">
        <v>137</v>
      </c>
      <c r="N162" s="22">
        <f t="shared" si="2"/>
        <v>1</v>
      </c>
      <c r="O162" s="21" t="s">
        <v>142</v>
      </c>
      <c r="P162" s="21" t="s">
        <v>143</v>
      </c>
      <c r="Q162" s="21" t="s">
        <v>478</v>
      </c>
      <c r="R162" s="24" t="s">
        <v>479</v>
      </c>
      <c r="S162" s="21"/>
      <c r="T162" s="21"/>
    </row>
    <row r="163" spans="1:20" x14ac:dyDescent="0.2">
      <c r="A163" s="21">
        <v>161</v>
      </c>
      <c r="B163" s="21" t="s">
        <v>480</v>
      </c>
      <c r="C163" s="21" t="s">
        <v>136</v>
      </c>
      <c r="D163" s="23">
        <v>3069354</v>
      </c>
      <c r="E163" s="22">
        <v>1</v>
      </c>
      <c r="F163" s="22">
        <v>0</v>
      </c>
      <c r="G163" s="22">
        <v>0</v>
      </c>
      <c r="H163" s="22">
        <v>0</v>
      </c>
      <c r="I163" s="22">
        <v>0</v>
      </c>
      <c r="J163" s="22">
        <v>0</v>
      </c>
      <c r="K163" s="22">
        <v>0</v>
      </c>
      <c r="L163" s="22">
        <v>0</v>
      </c>
      <c r="M163" s="22" t="s">
        <v>137</v>
      </c>
      <c r="N163" s="22">
        <f t="shared" si="2"/>
        <v>1</v>
      </c>
      <c r="O163" s="21" t="s">
        <v>283</v>
      </c>
      <c r="P163" s="21" t="s">
        <v>284</v>
      </c>
      <c r="Q163" s="21" t="s">
        <v>1718</v>
      </c>
      <c r="R163" s="24">
        <v>99427505</v>
      </c>
      <c r="S163" s="21"/>
      <c r="T163" s="21"/>
    </row>
    <row r="164" spans="1:20" x14ac:dyDescent="0.2">
      <c r="A164" s="21">
        <v>162</v>
      </c>
      <c r="B164" s="21" t="s">
        <v>481</v>
      </c>
      <c r="C164" s="21" t="s">
        <v>136</v>
      </c>
      <c r="D164" s="23">
        <v>5683904</v>
      </c>
      <c r="E164" s="22">
        <v>1</v>
      </c>
      <c r="F164" s="22">
        <v>0</v>
      </c>
      <c r="G164" s="22">
        <v>0</v>
      </c>
      <c r="H164" s="22">
        <v>0</v>
      </c>
      <c r="I164" s="22">
        <v>0</v>
      </c>
      <c r="J164" s="22">
        <v>0</v>
      </c>
      <c r="K164" s="22">
        <v>0</v>
      </c>
      <c r="L164" s="22">
        <v>0</v>
      </c>
      <c r="M164" s="22" t="s">
        <v>137</v>
      </c>
      <c r="N164" s="22">
        <f t="shared" si="2"/>
        <v>1</v>
      </c>
      <c r="O164" s="21" t="s">
        <v>142</v>
      </c>
      <c r="P164" s="21" t="s">
        <v>143</v>
      </c>
      <c r="Q164" s="21" t="s">
        <v>482</v>
      </c>
      <c r="R164" s="24">
        <v>98951525</v>
      </c>
      <c r="S164" s="21"/>
      <c r="T164" s="21"/>
    </row>
    <row r="165" spans="1:20" x14ac:dyDescent="0.2">
      <c r="A165" s="21">
        <v>163</v>
      </c>
      <c r="B165" s="21" t="s">
        <v>483</v>
      </c>
      <c r="C165" s="21" t="s">
        <v>136</v>
      </c>
      <c r="D165" s="23">
        <v>5681928</v>
      </c>
      <c r="E165" s="22">
        <v>1</v>
      </c>
      <c r="F165" s="22">
        <v>0</v>
      </c>
      <c r="G165" s="22">
        <v>0</v>
      </c>
      <c r="H165" s="22">
        <v>0</v>
      </c>
      <c r="I165" s="22">
        <v>0</v>
      </c>
      <c r="J165" s="22">
        <v>0</v>
      </c>
      <c r="K165" s="22">
        <v>0</v>
      </c>
      <c r="L165" s="22">
        <v>0</v>
      </c>
      <c r="M165" s="22" t="s">
        <v>137</v>
      </c>
      <c r="N165" s="22">
        <f t="shared" si="2"/>
        <v>1</v>
      </c>
      <c r="O165" s="21" t="s">
        <v>142</v>
      </c>
      <c r="P165" s="21" t="s">
        <v>484</v>
      </c>
      <c r="Q165" s="21" t="s">
        <v>485</v>
      </c>
      <c r="R165" s="29">
        <v>99650994</v>
      </c>
      <c r="S165" s="21"/>
      <c r="T165" s="21"/>
    </row>
    <row r="166" spans="1:20" x14ac:dyDescent="0.2">
      <c r="A166" s="21">
        <v>164</v>
      </c>
      <c r="B166" s="21" t="s">
        <v>486</v>
      </c>
      <c r="C166" s="21" t="s">
        <v>136</v>
      </c>
      <c r="D166" s="23">
        <v>5737311</v>
      </c>
      <c r="E166" s="22">
        <v>1</v>
      </c>
      <c r="F166" s="22">
        <v>0</v>
      </c>
      <c r="G166" s="22">
        <v>0</v>
      </c>
      <c r="H166" s="22">
        <v>0</v>
      </c>
      <c r="I166" s="22">
        <v>0</v>
      </c>
      <c r="J166" s="22">
        <v>0</v>
      </c>
      <c r="K166" s="22">
        <v>0</v>
      </c>
      <c r="L166" s="22">
        <v>0</v>
      </c>
      <c r="M166" s="22" t="s">
        <v>137</v>
      </c>
      <c r="N166" s="22">
        <f t="shared" si="2"/>
        <v>1</v>
      </c>
      <c r="O166" s="21" t="s">
        <v>142</v>
      </c>
      <c r="P166" s="21" t="s">
        <v>151</v>
      </c>
      <c r="Q166" s="21" t="s">
        <v>487</v>
      </c>
      <c r="R166" s="24">
        <v>99092229</v>
      </c>
      <c r="S166" s="21"/>
      <c r="T166" s="21"/>
    </row>
    <row r="167" spans="1:20" x14ac:dyDescent="0.2">
      <c r="A167" s="21">
        <v>165</v>
      </c>
      <c r="B167" s="21" t="s">
        <v>488</v>
      </c>
      <c r="C167" s="21" t="s">
        <v>136</v>
      </c>
      <c r="D167" s="23">
        <v>5704987</v>
      </c>
      <c r="E167" s="22">
        <v>1</v>
      </c>
      <c r="F167" s="22">
        <v>0</v>
      </c>
      <c r="G167" s="22">
        <v>0</v>
      </c>
      <c r="H167" s="22">
        <v>0</v>
      </c>
      <c r="I167" s="22">
        <v>0</v>
      </c>
      <c r="J167" s="22">
        <v>0</v>
      </c>
      <c r="K167" s="22">
        <v>0</v>
      </c>
      <c r="L167" s="22">
        <v>0</v>
      </c>
      <c r="M167" s="22" t="s">
        <v>137</v>
      </c>
      <c r="N167" s="22">
        <f t="shared" si="2"/>
        <v>1</v>
      </c>
      <c r="O167" s="21" t="s">
        <v>142</v>
      </c>
      <c r="P167" s="21" t="s">
        <v>147</v>
      </c>
      <c r="Q167" s="21" t="s">
        <v>1567</v>
      </c>
      <c r="R167" s="24">
        <v>70286312</v>
      </c>
      <c r="S167" s="21"/>
      <c r="T167" s="21"/>
    </row>
    <row r="168" spans="1:20" x14ac:dyDescent="0.2">
      <c r="A168" s="21">
        <v>166</v>
      </c>
      <c r="B168" s="21" t="s">
        <v>489</v>
      </c>
      <c r="C168" s="21" t="s">
        <v>136</v>
      </c>
      <c r="D168" s="23">
        <v>5727901</v>
      </c>
      <c r="E168" s="22">
        <v>1</v>
      </c>
      <c r="F168" s="22">
        <v>0</v>
      </c>
      <c r="G168" s="22">
        <v>0</v>
      </c>
      <c r="H168" s="22">
        <v>0</v>
      </c>
      <c r="I168" s="22">
        <v>0</v>
      </c>
      <c r="J168" s="22">
        <v>0</v>
      </c>
      <c r="K168" s="22">
        <v>0</v>
      </c>
      <c r="L168" s="22">
        <v>0</v>
      </c>
      <c r="M168" s="22" t="s">
        <v>137</v>
      </c>
      <c r="N168" s="22">
        <f t="shared" si="2"/>
        <v>1</v>
      </c>
      <c r="O168" s="21" t="s">
        <v>142</v>
      </c>
      <c r="P168" s="21" t="s">
        <v>171</v>
      </c>
      <c r="Q168" s="21" t="s">
        <v>1305</v>
      </c>
      <c r="R168" s="24" t="s">
        <v>1253</v>
      </c>
      <c r="S168" s="21"/>
      <c r="T168" s="21"/>
    </row>
    <row r="169" spans="1:20" x14ac:dyDescent="0.2">
      <c r="A169" s="21">
        <v>167</v>
      </c>
      <c r="B169" s="21" t="s">
        <v>490</v>
      </c>
      <c r="C169" s="21" t="s">
        <v>136</v>
      </c>
      <c r="D169" s="23">
        <v>4551486</v>
      </c>
      <c r="E169" s="22">
        <v>1</v>
      </c>
      <c r="F169" s="22">
        <v>0</v>
      </c>
      <c r="G169" s="22">
        <v>0</v>
      </c>
      <c r="H169" s="22">
        <v>0</v>
      </c>
      <c r="I169" s="22">
        <v>0</v>
      </c>
      <c r="J169" s="22">
        <v>1</v>
      </c>
      <c r="K169" s="22">
        <v>0</v>
      </c>
      <c r="L169" s="22">
        <v>0</v>
      </c>
      <c r="M169" s="22" t="s">
        <v>137</v>
      </c>
      <c r="N169" s="22">
        <f t="shared" si="2"/>
        <v>2</v>
      </c>
      <c r="O169" s="21" t="s">
        <v>142</v>
      </c>
      <c r="P169" s="21" t="s">
        <v>180</v>
      </c>
      <c r="Q169" s="21" t="s">
        <v>491</v>
      </c>
      <c r="R169" s="24">
        <v>70000970</v>
      </c>
      <c r="S169" s="21" t="s">
        <v>1651</v>
      </c>
      <c r="T169" s="21" t="s">
        <v>1652</v>
      </c>
    </row>
    <row r="170" spans="1:20" x14ac:dyDescent="0.2">
      <c r="A170" s="21">
        <v>168</v>
      </c>
      <c r="B170" s="21" t="s">
        <v>492</v>
      </c>
      <c r="C170" s="21" t="s">
        <v>136</v>
      </c>
      <c r="D170" s="23">
        <v>5164427</v>
      </c>
      <c r="E170" s="22">
        <v>1</v>
      </c>
      <c r="F170" s="22">
        <v>0</v>
      </c>
      <c r="G170" s="22">
        <v>0</v>
      </c>
      <c r="H170" s="22">
        <v>0</v>
      </c>
      <c r="I170" s="22">
        <v>0</v>
      </c>
      <c r="J170" s="22">
        <v>0</v>
      </c>
      <c r="K170" s="22">
        <v>0</v>
      </c>
      <c r="L170" s="22">
        <v>0</v>
      </c>
      <c r="M170" s="22" t="s">
        <v>137</v>
      </c>
      <c r="N170" s="22">
        <f t="shared" si="2"/>
        <v>1</v>
      </c>
      <c r="O170" s="21" t="s">
        <v>174</v>
      </c>
      <c r="P170" s="21" t="s">
        <v>175</v>
      </c>
      <c r="Q170" s="21" t="s">
        <v>493</v>
      </c>
      <c r="R170" s="24">
        <v>70252700</v>
      </c>
      <c r="S170" s="21"/>
      <c r="T170" s="21"/>
    </row>
    <row r="171" spans="1:20" x14ac:dyDescent="0.2">
      <c r="A171" s="21">
        <v>169</v>
      </c>
      <c r="B171" s="21" t="s">
        <v>494</v>
      </c>
      <c r="C171" s="21" t="s">
        <v>136</v>
      </c>
      <c r="D171" s="23">
        <v>5727472</v>
      </c>
      <c r="E171" s="22">
        <v>1</v>
      </c>
      <c r="F171" s="22">
        <v>0</v>
      </c>
      <c r="G171" s="22">
        <v>0</v>
      </c>
      <c r="H171" s="22">
        <v>0</v>
      </c>
      <c r="I171" s="22">
        <v>0</v>
      </c>
      <c r="J171" s="22">
        <v>1</v>
      </c>
      <c r="K171" s="22">
        <v>0</v>
      </c>
      <c r="L171" s="22">
        <v>0</v>
      </c>
      <c r="M171" s="22" t="s">
        <v>137</v>
      </c>
      <c r="N171" s="22">
        <f t="shared" si="2"/>
        <v>2</v>
      </c>
      <c r="O171" s="21" t="s">
        <v>142</v>
      </c>
      <c r="P171" s="21" t="s">
        <v>180</v>
      </c>
      <c r="Q171" s="21" t="s">
        <v>1306</v>
      </c>
      <c r="R171" s="24">
        <v>99105871</v>
      </c>
      <c r="S171" s="21"/>
      <c r="T171" s="21"/>
    </row>
    <row r="172" spans="1:20" x14ac:dyDescent="0.2">
      <c r="A172" s="21">
        <v>170</v>
      </c>
      <c r="B172" s="21" t="s">
        <v>495</v>
      </c>
      <c r="C172" s="21" t="s">
        <v>136</v>
      </c>
      <c r="D172" s="23">
        <v>5729718</v>
      </c>
      <c r="E172" s="22">
        <v>1</v>
      </c>
      <c r="F172" s="22">
        <v>1</v>
      </c>
      <c r="G172" s="22">
        <v>0</v>
      </c>
      <c r="H172" s="22">
        <v>0</v>
      </c>
      <c r="I172" s="22">
        <v>0</v>
      </c>
      <c r="J172" s="22">
        <v>0</v>
      </c>
      <c r="K172" s="22">
        <v>1</v>
      </c>
      <c r="L172" s="22">
        <v>0</v>
      </c>
      <c r="M172" s="22" t="s">
        <v>137</v>
      </c>
      <c r="N172" s="22">
        <f t="shared" si="2"/>
        <v>3</v>
      </c>
      <c r="O172" s="21" t="s">
        <v>142</v>
      </c>
      <c r="P172" s="21" t="s">
        <v>151</v>
      </c>
      <c r="Q172" s="21" t="s">
        <v>1069</v>
      </c>
      <c r="R172" s="24">
        <v>70002020</v>
      </c>
      <c r="S172" s="21"/>
      <c r="T172" s="21"/>
    </row>
    <row r="173" spans="1:20" x14ac:dyDescent="0.2">
      <c r="A173" s="21">
        <v>171</v>
      </c>
      <c r="B173" s="21" t="s">
        <v>496</v>
      </c>
      <c r="C173" s="21" t="s">
        <v>136</v>
      </c>
      <c r="D173" s="23">
        <v>5476496</v>
      </c>
      <c r="E173" s="22">
        <v>1</v>
      </c>
      <c r="F173" s="22"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v>0</v>
      </c>
      <c r="L173" s="22">
        <v>0</v>
      </c>
      <c r="M173" s="22" t="s">
        <v>137</v>
      </c>
      <c r="N173" s="22">
        <f t="shared" si="2"/>
        <v>1</v>
      </c>
      <c r="O173" s="21" t="s">
        <v>142</v>
      </c>
      <c r="P173" s="21" t="s">
        <v>171</v>
      </c>
      <c r="Q173" s="21" t="s">
        <v>497</v>
      </c>
      <c r="R173" s="24">
        <v>70001017</v>
      </c>
      <c r="S173" s="21"/>
      <c r="T173" s="21"/>
    </row>
    <row r="174" spans="1:20" x14ac:dyDescent="0.2">
      <c r="A174" s="21">
        <v>172</v>
      </c>
      <c r="B174" s="21" t="s">
        <v>498</v>
      </c>
      <c r="C174" s="21" t="s">
        <v>136</v>
      </c>
      <c r="D174" s="23">
        <v>5717477</v>
      </c>
      <c r="E174" s="22">
        <v>1</v>
      </c>
      <c r="F174" s="22">
        <v>0</v>
      </c>
      <c r="G174" s="22">
        <v>0</v>
      </c>
      <c r="H174" s="22">
        <v>0</v>
      </c>
      <c r="I174" s="22">
        <v>0</v>
      </c>
      <c r="J174" s="22">
        <v>0</v>
      </c>
      <c r="K174" s="22">
        <v>1</v>
      </c>
      <c r="L174" s="22">
        <v>0</v>
      </c>
      <c r="M174" s="22" t="s">
        <v>137</v>
      </c>
      <c r="N174" s="22">
        <f t="shared" si="2"/>
        <v>2</v>
      </c>
      <c r="O174" s="21" t="s">
        <v>142</v>
      </c>
      <c r="P174" s="21" t="s">
        <v>171</v>
      </c>
      <c r="Q174" s="21" t="s">
        <v>1153</v>
      </c>
      <c r="R174" s="24" t="s">
        <v>499</v>
      </c>
      <c r="S174" s="21"/>
      <c r="T174" s="21"/>
    </row>
    <row r="175" spans="1:20" x14ac:dyDescent="0.2">
      <c r="A175" s="21">
        <v>173</v>
      </c>
      <c r="B175" s="21" t="s">
        <v>500</v>
      </c>
      <c r="C175" s="21" t="s">
        <v>136</v>
      </c>
      <c r="D175" s="23">
        <v>5759897</v>
      </c>
      <c r="E175" s="22">
        <v>1</v>
      </c>
      <c r="F175" s="22">
        <v>0</v>
      </c>
      <c r="G175" s="22">
        <v>0</v>
      </c>
      <c r="H175" s="22">
        <v>0</v>
      </c>
      <c r="I175" s="22">
        <v>0</v>
      </c>
      <c r="J175" s="22">
        <v>0</v>
      </c>
      <c r="K175" s="22">
        <v>0</v>
      </c>
      <c r="L175" s="22">
        <v>0</v>
      </c>
      <c r="M175" s="22" t="s">
        <v>137</v>
      </c>
      <c r="N175" s="22">
        <f t="shared" si="2"/>
        <v>1</v>
      </c>
      <c r="O175" s="21" t="s">
        <v>142</v>
      </c>
      <c r="P175" s="21" t="s">
        <v>151</v>
      </c>
      <c r="Q175" s="21" t="s">
        <v>501</v>
      </c>
      <c r="R175" s="24">
        <v>77111195</v>
      </c>
      <c r="S175" s="21"/>
      <c r="T175" s="21"/>
    </row>
    <row r="176" spans="1:20" x14ac:dyDescent="0.2">
      <c r="A176" s="21">
        <v>174</v>
      </c>
      <c r="B176" s="21" t="s">
        <v>502</v>
      </c>
      <c r="C176" s="21" t="s">
        <v>136</v>
      </c>
      <c r="D176" s="23">
        <v>5605628</v>
      </c>
      <c r="E176" s="22">
        <v>0</v>
      </c>
      <c r="F176" s="22">
        <v>0</v>
      </c>
      <c r="G176" s="22">
        <v>0</v>
      </c>
      <c r="H176" s="22">
        <v>0</v>
      </c>
      <c r="I176" s="22">
        <v>0</v>
      </c>
      <c r="J176" s="22">
        <v>1</v>
      </c>
      <c r="K176" s="22">
        <v>0</v>
      </c>
      <c r="L176" s="22">
        <v>0</v>
      </c>
      <c r="M176" s="22" t="s">
        <v>137</v>
      </c>
      <c r="N176" s="22">
        <f t="shared" si="2"/>
        <v>1</v>
      </c>
      <c r="O176" s="21" t="s">
        <v>142</v>
      </c>
      <c r="P176" s="21" t="s">
        <v>143</v>
      </c>
      <c r="Q176" s="21" t="s">
        <v>503</v>
      </c>
      <c r="R176" s="24">
        <v>99092478</v>
      </c>
      <c r="S176" s="21"/>
      <c r="T176" s="21"/>
    </row>
    <row r="177" spans="1:20" x14ac:dyDescent="0.2">
      <c r="A177" s="21">
        <v>175</v>
      </c>
      <c r="B177" s="21" t="s">
        <v>504</v>
      </c>
      <c r="C177" s="21" t="s">
        <v>136</v>
      </c>
      <c r="D177" s="23">
        <v>5693977</v>
      </c>
      <c r="E177" s="22">
        <v>1</v>
      </c>
      <c r="F177" s="22">
        <v>0</v>
      </c>
      <c r="G177" s="22">
        <v>0</v>
      </c>
      <c r="H177" s="22">
        <v>0</v>
      </c>
      <c r="I177" s="22">
        <v>0</v>
      </c>
      <c r="J177" s="22">
        <v>0</v>
      </c>
      <c r="K177" s="22">
        <v>0</v>
      </c>
      <c r="L177" s="22">
        <v>0</v>
      </c>
      <c r="M177" s="22" t="s">
        <v>137</v>
      </c>
      <c r="N177" s="22">
        <f t="shared" si="2"/>
        <v>1</v>
      </c>
      <c r="O177" s="21" t="s">
        <v>142</v>
      </c>
      <c r="P177" s="21" t="s">
        <v>171</v>
      </c>
      <c r="Q177" s="21" t="s">
        <v>505</v>
      </c>
      <c r="R177" s="24">
        <v>77119994</v>
      </c>
      <c r="S177" s="21"/>
      <c r="T177" s="21"/>
    </row>
    <row r="178" spans="1:20" x14ac:dyDescent="0.2">
      <c r="A178" s="21">
        <v>176</v>
      </c>
      <c r="B178" s="21" t="s">
        <v>506</v>
      </c>
      <c r="C178" s="21" t="s">
        <v>136</v>
      </c>
      <c r="D178" s="23">
        <v>5754607</v>
      </c>
      <c r="E178" s="22">
        <v>0</v>
      </c>
      <c r="F178" s="22">
        <v>0</v>
      </c>
      <c r="G178" s="22">
        <v>0</v>
      </c>
      <c r="H178" s="22">
        <v>0</v>
      </c>
      <c r="I178" s="22">
        <v>0</v>
      </c>
      <c r="J178" s="22">
        <v>1</v>
      </c>
      <c r="K178" s="22">
        <v>0</v>
      </c>
      <c r="L178" s="22">
        <v>0</v>
      </c>
      <c r="M178" s="22" t="s">
        <v>137</v>
      </c>
      <c r="N178" s="22">
        <f t="shared" si="2"/>
        <v>1</v>
      </c>
      <c r="O178" s="21" t="s">
        <v>142</v>
      </c>
      <c r="P178" s="21" t="s">
        <v>143</v>
      </c>
      <c r="Q178" s="21" t="s">
        <v>507</v>
      </c>
      <c r="R178" s="24">
        <v>89013705</v>
      </c>
      <c r="S178" s="21"/>
      <c r="T178" s="21"/>
    </row>
    <row r="179" spans="1:20" x14ac:dyDescent="0.2">
      <c r="A179" s="21">
        <v>177</v>
      </c>
      <c r="B179" s="21" t="s">
        <v>508</v>
      </c>
      <c r="C179" s="21" t="s">
        <v>136</v>
      </c>
      <c r="D179" s="23">
        <v>5768942</v>
      </c>
      <c r="E179" s="22">
        <v>1</v>
      </c>
      <c r="F179" s="22">
        <v>0</v>
      </c>
      <c r="G179" s="22">
        <v>0</v>
      </c>
      <c r="H179" s="22">
        <v>0</v>
      </c>
      <c r="I179" s="22">
        <v>0</v>
      </c>
      <c r="J179" s="22">
        <v>0</v>
      </c>
      <c r="K179" s="22">
        <v>0</v>
      </c>
      <c r="L179" s="22">
        <v>0</v>
      </c>
      <c r="M179" s="22" t="s">
        <v>137</v>
      </c>
      <c r="N179" s="22">
        <f t="shared" si="2"/>
        <v>1</v>
      </c>
      <c r="O179" s="21" t="s">
        <v>142</v>
      </c>
      <c r="P179" s="21" t="s">
        <v>151</v>
      </c>
      <c r="Q179" s="21" t="s">
        <v>509</v>
      </c>
      <c r="R179" s="24">
        <v>320709</v>
      </c>
      <c r="S179" s="21"/>
      <c r="T179" s="21"/>
    </row>
    <row r="180" spans="1:20" x14ac:dyDescent="0.2">
      <c r="A180" s="21">
        <v>178</v>
      </c>
      <c r="B180" s="21" t="s">
        <v>1103</v>
      </c>
      <c r="C180" s="21" t="s">
        <v>136</v>
      </c>
      <c r="D180" s="23">
        <v>5762073</v>
      </c>
      <c r="E180" s="22">
        <v>1</v>
      </c>
      <c r="F180" s="22">
        <v>0</v>
      </c>
      <c r="G180" s="22">
        <v>1</v>
      </c>
      <c r="H180" s="22">
        <v>0</v>
      </c>
      <c r="I180" s="22">
        <v>0</v>
      </c>
      <c r="J180" s="22">
        <v>1</v>
      </c>
      <c r="K180" s="22">
        <v>0</v>
      </c>
      <c r="L180" s="22">
        <v>0</v>
      </c>
      <c r="M180" s="22" t="s">
        <v>137</v>
      </c>
      <c r="N180" s="22">
        <f t="shared" si="2"/>
        <v>3</v>
      </c>
      <c r="O180" s="21" t="s">
        <v>142</v>
      </c>
      <c r="P180" s="21" t="s">
        <v>151</v>
      </c>
      <c r="Q180" s="21" t="s">
        <v>1568</v>
      </c>
      <c r="R180" s="24">
        <v>99146504</v>
      </c>
      <c r="S180" s="21" t="s">
        <v>1608</v>
      </c>
      <c r="T180" s="21" t="s">
        <v>1761</v>
      </c>
    </row>
    <row r="181" spans="1:20" x14ac:dyDescent="0.2">
      <c r="A181" s="21">
        <v>179</v>
      </c>
      <c r="B181" s="21" t="s">
        <v>510</v>
      </c>
      <c r="C181" s="21" t="s">
        <v>136</v>
      </c>
      <c r="D181" s="23">
        <v>5747708</v>
      </c>
      <c r="E181" s="22">
        <v>1</v>
      </c>
      <c r="F181" s="22">
        <v>0</v>
      </c>
      <c r="G181" s="22">
        <v>0</v>
      </c>
      <c r="H181" s="22">
        <v>0</v>
      </c>
      <c r="I181" s="22">
        <v>0</v>
      </c>
      <c r="J181" s="22">
        <v>0</v>
      </c>
      <c r="K181" s="22">
        <v>0</v>
      </c>
      <c r="L181" s="22">
        <v>0</v>
      </c>
      <c r="M181" s="22" t="s">
        <v>137</v>
      </c>
      <c r="N181" s="22">
        <f t="shared" si="2"/>
        <v>1</v>
      </c>
      <c r="O181" s="21" t="s">
        <v>142</v>
      </c>
      <c r="P181" s="21" t="s">
        <v>143</v>
      </c>
      <c r="Q181" s="21" t="s">
        <v>511</v>
      </c>
      <c r="R181" s="24" t="s">
        <v>512</v>
      </c>
      <c r="S181" s="21"/>
      <c r="T181" s="21"/>
    </row>
    <row r="182" spans="1:20" x14ac:dyDescent="0.2">
      <c r="A182" s="21">
        <v>180</v>
      </c>
      <c r="B182" s="21" t="s">
        <v>513</v>
      </c>
      <c r="C182" s="21" t="s">
        <v>136</v>
      </c>
      <c r="D182" s="23">
        <v>5464676</v>
      </c>
      <c r="E182" s="22">
        <v>1</v>
      </c>
      <c r="F182" s="22">
        <v>0</v>
      </c>
      <c r="G182" s="22">
        <v>0</v>
      </c>
      <c r="H182" s="22">
        <v>0</v>
      </c>
      <c r="I182" s="22">
        <v>0</v>
      </c>
      <c r="J182" s="22">
        <v>0</v>
      </c>
      <c r="K182" s="22">
        <v>0</v>
      </c>
      <c r="L182" s="22">
        <v>0</v>
      </c>
      <c r="M182" s="22" t="s">
        <v>137</v>
      </c>
      <c r="N182" s="22">
        <f t="shared" si="2"/>
        <v>1</v>
      </c>
      <c r="O182" s="21" t="s">
        <v>142</v>
      </c>
      <c r="P182" s="21" t="s">
        <v>151</v>
      </c>
      <c r="Q182" s="21" t="s">
        <v>1213</v>
      </c>
      <c r="R182" s="24">
        <v>70108504</v>
      </c>
      <c r="S182" s="21"/>
      <c r="T182" s="21"/>
    </row>
    <row r="183" spans="1:20" x14ac:dyDescent="0.2">
      <c r="A183" s="21">
        <v>181</v>
      </c>
      <c r="B183" s="21" t="s">
        <v>514</v>
      </c>
      <c r="C183" s="21" t="s">
        <v>136</v>
      </c>
      <c r="D183" s="23">
        <v>3191729</v>
      </c>
      <c r="E183" s="22">
        <v>1</v>
      </c>
      <c r="F183" s="22">
        <v>0</v>
      </c>
      <c r="G183" s="22">
        <v>0</v>
      </c>
      <c r="H183" s="22">
        <v>0</v>
      </c>
      <c r="I183" s="22">
        <v>0</v>
      </c>
      <c r="J183" s="22">
        <v>0</v>
      </c>
      <c r="K183" s="22">
        <v>0</v>
      </c>
      <c r="L183" s="22">
        <v>0</v>
      </c>
      <c r="M183" s="22" t="s">
        <v>137</v>
      </c>
      <c r="N183" s="22">
        <f t="shared" si="2"/>
        <v>1</v>
      </c>
      <c r="O183" s="21" t="s">
        <v>515</v>
      </c>
      <c r="P183" s="21" t="s">
        <v>516</v>
      </c>
      <c r="Q183" s="21" t="s">
        <v>517</v>
      </c>
      <c r="R183" s="24">
        <v>99224965</v>
      </c>
      <c r="S183" s="21"/>
      <c r="T183" s="21"/>
    </row>
    <row r="184" spans="1:20" x14ac:dyDescent="0.2">
      <c r="A184" s="21">
        <v>182</v>
      </c>
      <c r="B184" s="21" t="s">
        <v>518</v>
      </c>
      <c r="C184" s="21" t="s">
        <v>136</v>
      </c>
      <c r="D184" s="23">
        <v>5765277</v>
      </c>
      <c r="E184" s="22">
        <v>0</v>
      </c>
      <c r="F184" s="22">
        <v>0</v>
      </c>
      <c r="G184" s="22">
        <v>0</v>
      </c>
      <c r="H184" s="22">
        <v>0</v>
      </c>
      <c r="I184" s="22">
        <v>0</v>
      </c>
      <c r="J184" s="22">
        <v>1</v>
      </c>
      <c r="K184" s="22">
        <v>0</v>
      </c>
      <c r="L184" s="22">
        <v>0</v>
      </c>
      <c r="M184" s="22" t="s">
        <v>137</v>
      </c>
      <c r="N184" s="22">
        <f t="shared" si="2"/>
        <v>1</v>
      </c>
      <c r="O184" s="21" t="s">
        <v>142</v>
      </c>
      <c r="P184" s="21" t="s">
        <v>143</v>
      </c>
      <c r="Q184" s="21" t="s">
        <v>519</v>
      </c>
      <c r="R184" s="24">
        <v>94116269</v>
      </c>
      <c r="S184" s="21"/>
      <c r="T184" s="21"/>
    </row>
    <row r="185" spans="1:20" x14ac:dyDescent="0.2">
      <c r="A185" s="21">
        <v>183</v>
      </c>
      <c r="B185" s="21" t="s">
        <v>520</v>
      </c>
      <c r="C185" s="21" t="s">
        <v>136</v>
      </c>
      <c r="D185" s="23">
        <v>5774713</v>
      </c>
      <c r="E185" s="22">
        <v>1</v>
      </c>
      <c r="F185" s="22">
        <v>0</v>
      </c>
      <c r="G185" s="22">
        <v>0</v>
      </c>
      <c r="H185" s="22">
        <v>0</v>
      </c>
      <c r="I185" s="22">
        <v>0</v>
      </c>
      <c r="J185" s="22">
        <v>0</v>
      </c>
      <c r="K185" s="22">
        <v>0</v>
      </c>
      <c r="L185" s="22">
        <v>0</v>
      </c>
      <c r="M185" s="22" t="s">
        <v>137</v>
      </c>
      <c r="N185" s="22">
        <f t="shared" si="2"/>
        <v>1</v>
      </c>
      <c r="O185" s="21" t="s">
        <v>142</v>
      </c>
      <c r="P185" s="21" t="s">
        <v>143</v>
      </c>
      <c r="Q185" s="21" t="s">
        <v>521</v>
      </c>
      <c r="R185" s="24">
        <v>99067386</v>
      </c>
      <c r="S185" s="21"/>
      <c r="T185" s="21"/>
    </row>
    <row r="186" spans="1:20" x14ac:dyDescent="0.2">
      <c r="A186" s="21">
        <v>184</v>
      </c>
      <c r="B186" s="21" t="s">
        <v>522</v>
      </c>
      <c r="C186" s="21" t="s">
        <v>136</v>
      </c>
      <c r="D186" s="23">
        <v>5764955</v>
      </c>
      <c r="E186" s="22">
        <v>1</v>
      </c>
      <c r="F186" s="22">
        <v>1</v>
      </c>
      <c r="G186" s="22">
        <v>1</v>
      </c>
      <c r="H186" s="22">
        <v>0</v>
      </c>
      <c r="I186" s="22">
        <v>0</v>
      </c>
      <c r="J186" s="22">
        <v>0</v>
      </c>
      <c r="K186" s="22">
        <v>1</v>
      </c>
      <c r="L186" s="22">
        <v>1</v>
      </c>
      <c r="M186" s="22" t="s">
        <v>137</v>
      </c>
      <c r="N186" s="22">
        <f t="shared" si="2"/>
        <v>5</v>
      </c>
      <c r="O186" s="21" t="s">
        <v>142</v>
      </c>
      <c r="P186" s="21" t="s">
        <v>143</v>
      </c>
      <c r="Q186" s="21" t="s">
        <v>523</v>
      </c>
      <c r="R186" s="24" t="s">
        <v>1254</v>
      </c>
      <c r="S186" s="21"/>
      <c r="T186" s="21"/>
    </row>
    <row r="187" spans="1:20" x14ac:dyDescent="0.2">
      <c r="A187" s="21">
        <v>185</v>
      </c>
      <c r="B187" s="21" t="s">
        <v>1189</v>
      </c>
      <c r="C187" s="21" t="s">
        <v>136</v>
      </c>
      <c r="D187" s="23">
        <v>5767261</v>
      </c>
      <c r="E187" s="22">
        <v>1</v>
      </c>
      <c r="F187" s="22">
        <v>0</v>
      </c>
      <c r="G187" s="22">
        <v>0</v>
      </c>
      <c r="H187" s="22">
        <v>0</v>
      </c>
      <c r="I187" s="22">
        <v>0</v>
      </c>
      <c r="J187" s="22">
        <v>0</v>
      </c>
      <c r="K187" s="22">
        <v>0</v>
      </c>
      <c r="L187" s="22">
        <v>0</v>
      </c>
      <c r="M187" s="22" t="s">
        <v>137</v>
      </c>
      <c r="N187" s="22">
        <f t="shared" si="2"/>
        <v>1</v>
      </c>
      <c r="O187" s="21" t="s">
        <v>142</v>
      </c>
      <c r="P187" s="21" t="s">
        <v>147</v>
      </c>
      <c r="Q187" s="21" t="s">
        <v>1183</v>
      </c>
      <c r="R187" s="24">
        <v>94401444</v>
      </c>
      <c r="S187" s="21" t="s">
        <v>1670</v>
      </c>
      <c r="T187" s="21" t="s">
        <v>1671</v>
      </c>
    </row>
    <row r="188" spans="1:20" x14ac:dyDescent="0.2">
      <c r="A188" s="21">
        <v>186</v>
      </c>
      <c r="B188" s="21" t="s">
        <v>524</v>
      </c>
      <c r="C188" s="21" t="s">
        <v>136</v>
      </c>
      <c r="D188" s="23">
        <v>5762375</v>
      </c>
      <c r="E188" s="22">
        <v>1</v>
      </c>
      <c r="F188" s="22">
        <v>0</v>
      </c>
      <c r="G188" s="22">
        <v>0</v>
      </c>
      <c r="H188" s="22">
        <v>0</v>
      </c>
      <c r="I188" s="22">
        <v>0</v>
      </c>
      <c r="J188" s="22">
        <v>0</v>
      </c>
      <c r="K188" s="22">
        <v>0</v>
      </c>
      <c r="L188" s="22">
        <v>1</v>
      </c>
      <c r="M188" s="22" t="s">
        <v>137</v>
      </c>
      <c r="N188" s="22">
        <f t="shared" si="2"/>
        <v>2</v>
      </c>
      <c r="O188" s="21" t="s">
        <v>142</v>
      </c>
      <c r="P188" s="21" t="s">
        <v>143</v>
      </c>
      <c r="Q188" s="21" t="s">
        <v>525</v>
      </c>
      <c r="R188" s="24">
        <v>76112247</v>
      </c>
      <c r="S188" s="21"/>
      <c r="T188" s="21"/>
    </row>
    <row r="189" spans="1:20" x14ac:dyDescent="0.2">
      <c r="A189" s="21">
        <v>187</v>
      </c>
      <c r="B189" s="21" t="s">
        <v>526</v>
      </c>
      <c r="C189" s="21" t="s">
        <v>136</v>
      </c>
      <c r="D189" s="23">
        <v>5764157</v>
      </c>
      <c r="E189" s="22">
        <v>0</v>
      </c>
      <c r="F189" s="22">
        <v>0</v>
      </c>
      <c r="G189" s="22">
        <v>0</v>
      </c>
      <c r="H189" s="22">
        <v>0</v>
      </c>
      <c r="I189" s="22">
        <v>0</v>
      </c>
      <c r="J189" s="22">
        <v>1</v>
      </c>
      <c r="K189" s="22">
        <v>0</v>
      </c>
      <c r="L189" s="22">
        <v>0</v>
      </c>
      <c r="M189" s="22" t="s">
        <v>137</v>
      </c>
      <c r="N189" s="22">
        <f t="shared" si="2"/>
        <v>1</v>
      </c>
      <c r="O189" s="21" t="s">
        <v>142</v>
      </c>
      <c r="P189" s="21" t="s">
        <v>143</v>
      </c>
      <c r="Q189" s="21" t="s">
        <v>527</v>
      </c>
      <c r="R189" s="24" t="s">
        <v>528</v>
      </c>
      <c r="S189" s="21"/>
      <c r="T189" s="21"/>
    </row>
    <row r="190" spans="1:20" x14ac:dyDescent="0.2">
      <c r="A190" s="21">
        <v>188</v>
      </c>
      <c r="B190" s="21" t="s">
        <v>529</v>
      </c>
      <c r="C190" s="21" t="s">
        <v>136</v>
      </c>
      <c r="D190" s="23">
        <v>5655552</v>
      </c>
      <c r="E190" s="22">
        <v>1</v>
      </c>
      <c r="F190" s="22">
        <v>0</v>
      </c>
      <c r="G190" s="22">
        <v>0</v>
      </c>
      <c r="H190" s="22">
        <v>0</v>
      </c>
      <c r="I190" s="22">
        <v>0</v>
      </c>
      <c r="J190" s="22">
        <v>0</v>
      </c>
      <c r="K190" s="22">
        <v>0</v>
      </c>
      <c r="L190" s="22">
        <v>0</v>
      </c>
      <c r="M190" s="22" t="s">
        <v>137</v>
      </c>
      <c r="N190" s="22">
        <f t="shared" si="2"/>
        <v>1</v>
      </c>
      <c r="O190" s="21" t="s">
        <v>142</v>
      </c>
      <c r="P190" s="21" t="s">
        <v>180</v>
      </c>
      <c r="Q190" s="21" t="s">
        <v>530</v>
      </c>
      <c r="R190" s="24">
        <v>77667767</v>
      </c>
      <c r="S190" s="21"/>
      <c r="T190" s="21"/>
    </row>
    <row r="191" spans="1:20" x14ac:dyDescent="0.2">
      <c r="A191" s="21">
        <v>189</v>
      </c>
      <c r="B191" s="21" t="s">
        <v>531</v>
      </c>
      <c r="C191" s="21" t="s">
        <v>136</v>
      </c>
      <c r="D191" s="23">
        <v>5779014</v>
      </c>
      <c r="E191" s="22">
        <v>1</v>
      </c>
      <c r="F191" s="22">
        <v>0</v>
      </c>
      <c r="G191" s="22">
        <v>0</v>
      </c>
      <c r="H191" s="22">
        <v>0</v>
      </c>
      <c r="I191" s="22">
        <v>0</v>
      </c>
      <c r="J191" s="22">
        <v>0</v>
      </c>
      <c r="K191" s="22">
        <v>0</v>
      </c>
      <c r="L191" s="22">
        <v>0</v>
      </c>
      <c r="M191" s="22" t="s">
        <v>137</v>
      </c>
      <c r="N191" s="22">
        <f t="shared" si="2"/>
        <v>1</v>
      </c>
      <c r="O191" s="21" t="s">
        <v>142</v>
      </c>
      <c r="P191" s="21" t="s">
        <v>180</v>
      </c>
      <c r="Q191" s="21" t="s">
        <v>1514</v>
      </c>
      <c r="R191" s="24">
        <v>70003571</v>
      </c>
      <c r="S191" s="21"/>
      <c r="T191" s="21"/>
    </row>
    <row r="192" spans="1:20" x14ac:dyDescent="0.2">
      <c r="A192" s="21">
        <v>190</v>
      </c>
      <c r="B192" s="21" t="s">
        <v>532</v>
      </c>
      <c r="C192" s="21" t="s">
        <v>136</v>
      </c>
      <c r="D192" s="23">
        <v>3312674</v>
      </c>
      <c r="E192" s="22">
        <v>0</v>
      </c>
      <c r="F192" s="22">
        <v>0</v>
      </c>
      <c r="G192" s="22">
        <v>0</v>
      </c>
      <c r="H192" s="22">
        <v>0</v>
      </c>
      <c r="I192" s="22">
        <v>0</v>
      </c>
      <c r="J192" s="22">
        <v>1</v>
      </c>
      <c r="K192" s="22">
        <v>0</v>
      </c>
      <c r="L192" s="22">
        <v>0</v>
      </c>
      <c r="M192" s="22" t="s">
        <v>137</v>
      </c>
      <c r="N192" s="22">
        <f t="shared" si="2"/>
        <v>1</v>
      </c>
      <c r="O192" s="21" t="s">
        <v>533</v>
      </c>
      <c r="P192" s="21" t="s">
        <v>534</v>
      </c>
      <c r="Q192" s="21" t="s">
        <v>535</v>
      </c>
      <c r="R192" s="24">
        <v>99176764</v>
      </c>
      <c r="S192" s="21"/>
      <c r="T192" s="21"/>
    </row>
    <row r="193" spans="1:20" x14ac:dyDescent="0.2">
      <c r="A193" s="21">
        <v>191</v>
      </c>
      <c r="B193" s="21" t="s">
        <v>536</v>
      </c>
      <c r="C193" s="21" t="s">
        <v>136</v>
      </c>
      <c r="D193" s="23">
        <v>5712203</v>
      </c>
      <c r="E193" s="22">
        <v>1</v>
      </c>
      <c r="F193" s="22">
        <v>0</v>
      </c>
      <c r="G193" s="22">
        <v>0</v>
      </c>
      <c r="H193" s="22">
        <v>0</v>
      </c>
      <c r="I193" s="22">
        <v>1</v>
      </c>
      <c r="J193" s="22">
        <v>1</v>
      </c>
      <c r="K193" s="22">
        <v>1</v>
      </c>
      <c r="L193" s="22">
        <v>0</v>
      </c>
      <c r="M193" s="22" t="s">
        <v>137</v>
      </c>
      <c r="N193" s="22">
        <f t="shared" si="2"/>
        <v>4</v>
      </c>
      <c r="O193" s="21" t="s">
        <v>142</v>
      </c>
      <c r="P193" s="21" t="s">
        <v>151</v>
      </c>
      <c r="Q193" s="21" t="s">
        <v>1307</v>
      </c>
      <c r="R193" s="24">
        <v>77113999</v>
      </c>
      <c r="S193" s="21" t="s">
        <v>1662</v>
      </c>
      <c r="T193" s="21" t="s">
        <v>1663</v>
      </c>
    </row>
    <row r="194" spans="1:20" x14ac:dyDescent="0.2">
      <c r="A194" s="21">
        <v>192</v>
      </c>
      <c r="B194" s="21" t="s">
        <v>537</v>
      </c>
      <c r="C194" s="21" t="s">
        <v>136</v>
      </c>
      <c r="D194" s="23">
        <v>5756022</v>
      </c>
      <c r="E194" s="22">
        <v>1</v>
      </c>
      <c r="F194" s="22">
        <v>0</v>
      </c>
      <c r="G194" s="22">
        <v>0</v>
      </c>
      <c r="H194" s="22">
        <v>0</v>
      </c>
      <c r="I194" s="22">
        <v>0</v>
      </c>
      <c r="J194" s="22">
        <v>0</v>
      </c>
      <c r="K194" s="22">
        <v>0</v>
      </c>
      <c r="L194" s="22">
        <v>0</v>
      </c>
      <c r="M194" s="22" t="s">
        <v>137</v>
      </c>
      <c r="N194" s="22">
        <f t="shared" si="2"/>
        <v>1</v>
      </c>
      <c r="O194" s="21" t="s">
        <v>142</v>
      </c>
      <c r="P194" s="21" t="s">
        <v>151</v>
      </c>
      <c r="Q194" s="21" t="s">
        <v>1719</v>
      </c>
      <c r="R194" s="24">
        <v>88068778</v>
      </c>
      <c r="S194" s="21"/>
      <c r="T194" s="21"/>
    </row>
    <row r="195" spans="1:20" x14ac:dyDescent="0.2">
      <c r="A195" s="21">
        <v>193</v>
      </c>
      <c r="B195" s="21" t="s">
        <v>538</v>
      </c>
      <c r="C195" s="21" t="s">
        <v>136</v>
      </c>
      <c r="D195" s="23">
        <v>3623521</v>
      </c>
      <c r="E195" s="22">
        <v>1</v>
      </c>
      <c r="F195" s="22">
        <v>0</v>
      </c>
      <c r="G195" s="22">
        <v>0</v>
      </c>
      <c r="H195" s="22">
        <v>0</v>
      </c>
      <c r="I195" s="22">
        <v>0</v>
      </c>
      <c r="J195" s="22">
        <v>1</v>
      </c>
      <c r="K195" s="22">
        <v>0</v>
      </c>
      <c r="L195" s="22">
        <v>0</v>
      </c>
      <c r="M195" s="22" t="s">
        <v>137</v>
      </c>
      <c r="N195" s="22">
        <f t="shared" si="2"/>
        <v>2</v>
      </c>
      <c r="O195" s="21" t="s">
        <v>539</v>
      </c>
      <c r="P195" s="21" t="s">
        <v>540</v>
      </c>
      <c r="Q195" s="21" t="s">
        <v>541</v>
      </c>
      <c r="R195" s="24">
        <v>70530388</v>
      </c>
      <c r="S195" s="21"/>
      <c r="T195" s="21"/>
    </row>
    <row r="196" spans="1:20" x14ac:dyDescent="0.2">
      <c r="A196" s="21">
        <v>194</v>
      </c>
      <c r="B196" s="21" t="s">
        <v>542</v>
      </c>
      <c r="C196" s="21" t="s">
        <v>136</v>
      </c>
      <c r="D196" s="23">
        <v>5766303</v>
      </c>
      <c r="E196" s="22">
        <v>1</v>
      </c>
      <c r="F196" s="22">
        <v>0</v>
      </c>
      <c r="G196" s="22">
        <v>0</v>
      </c>
      <c r="H196" s="22">
        <v>0</v>
      </c>
      <c r="I196" s="22">
        <v>0</v>
      </c>
      <c r="J196" s="22">
        <v>0</v>
      </c>
      <c r="K196" s="22">
        <v>0</v>
      </c>
      <c r="L196" s="22">
        <v>0</v>
      </c>
      <c r="M196" s="22" t="s">
        <v>137</v>
      </c>
      <c r="N196" s="22">
        <f t="shared" ref="N196:N259" si="3">SUM(E196:M196)</f>
        <v>1</v>
      </c>
      <c r="O196" s="21" t="s">
        <v>142</v>
      </c>
      <c r="P196" s="21" t="s">
        <v>180</v>
      </c>
      <c r="Q196" s="21" t="s">
        <v>543</v>
      </c>
      <c r="R196" s="24">
        <v>89115767</v>
      </c>
      <c r="S196" s="21"/>
      <c r="T196" s="21"/>
    </row>
    <row r="197" spans="1:20" x14ac:dyDescent="0.2">
      <c r="A197" s="21">
        <v>195</v>
      </c>
      <c r="B197" s="21" t="s">
        <v>544</v>
      </c>
      <c r="C197" s="21" t="s">
        <v>136</v>
      </c>
      <c r="D197" s="23">
        <v>5774004</v>
      </c>
      <c r="E197" s="22">
        <v>1</v>
      </c>
      <c r="F197" s="22">
        <v>0</v>
      </c>
      <c r="G197" s="22">
        <v>0</v>
      </c>
      <c r="H197" s="22">
        <v>0</v>
      </c>
      <c r="I197" s="22">
        <v>0</v>
      </c>
      <c r="J197" s="22">
        <v>0</v>
      </c>
      <c r="K197" s="22">
        <v>0</v>
      </c>
      <c r="L197" s="22">
        <v>0</v>
      </c>
      <c r="M197" s="22" t="s">
        <v>137</v>
      </c>
      <c r="N197" s="22">
        <f t="shared" si="3"/>
        <v>1</v>
      </c>
      <c r="O197" s="21" t="s">
        <v>142</v>
      </c>
      <c r="P197" s="21" t="s">
        <v>290</v>
      </c>
      <c r="Q197" s="21" t="s">
        <v>545</v>
      </c>
      <c r="R197" s="24">
        <v>70002850</v>
      </c>
      <c r="S197" s="21"/>
      <c r="T197" s="21"/>
    </row>
    <row r="198" spans="1:20" x14ac:dyDescent="0.2">
      <c r="A198" s="21">
        <v>196</v>
      </c>
      <c r="B198" s="21" t="s">
        <v>1490</v>
      </c>
      <c r="C198" s="21" t="s">
        <v>136</v>
      </c>
      <c r="D198" s="23">
        <v>3866203</v>
      </c>
      <c r="E198" s="22">
        <v>1</v>
      </c>
      <c r="F198" s="22">
        <v>0</v>
      </c>
      <c r="G198" s="22">
        <v>0</v>
      </c>
      <c r="H198" s="22">
        <v>0</v>
      </c>
      <c r="I198" s="22">
        <v>0</v>
      </c>
      <c r="J198" s="22">
        <v>1</v>
      </c>
      <c r="K198" s="22">
        <v>0</v>
      </c>
      <c r="L198" s="22">
        <v>1</v>
      </c>
      <c r="M198" s="22" t="s">
        <v>137</v>
      </c>
      <c r="N198" s="22">
        <f t="shared" si="3"/>
        <v>3</v>
      </c>
      <c r="O198" s="21" t="s">
        <v>142</v>
      </c>
      <c r="P198" s="21" t="s">
        <v>151</v>
      </c>
      <c r="Q198" s="21" t="s">
        <v>1515</v>
      </c>
      <c r="R198" s="24" t="s">
        <v>546</v>
      </c>
      <c r="S198" s="21"/>
      <c r="T198" s="21"/>
    </row>
    <row r="199" spans="1:20" x14ac:dyDescent="0.2">
      <c r="A199" s="21">
        <v>197</v>
      </c>
      <c r="B199" s="21" t="s">
        <v>547</v>
      </c>
      <c r="C199" s="21" t="s">
        <v>136</v>
      </c>
      <c r="D199" s="23">
        <v>5787653</v>
      </c>
      <c r="E199" s="22">
        <v>1</v>
      </c>
      <c r="F199" s="22">
        <v>1</v>
      </c>
      <c r="G199" s="22">
        <v>0</v>
      </c>
      <c r="H199" s="22">
        <v>0</v>
      </c>
      <c r="I199" s="22">
        <v>0</v>
      </c>
      <c r="J199" s="22">
        <v>0</v>
      </c>
      <c r="K199" s="22">
        <v>1</v>
      </c>
      <c r="L199" s="22">
        <v>1</v>
      </c>
      <c r="M199" s="22" t="s">
        <v>137</v>
      </c>
      <c r="N199" s="22">
        <f t="shared" si="3"/>
        <v>4</v>
      </c>
      <c r="O199" s="21" t="s">
        <v>142</v>
      </c>
      <c r="P199" s="21" t="s">
        <v>151</v>
      </c>
      <c r="Q199" s="21" t="s">
        <v>548</v>
      </c>
      <c r="R199" s="24">
        <v>99104596</v>
      </c>
      <c r="S199" s="21"/>
      <c r="T199" s="21"/>
    </row>
    <row r="200" spans="1:20" x14ac:dyDescent="0.2">
      <c r="A200" s="21">
        <v>198</v>
      </c>
      <c r="B200" s="21" t="s">
        <v>549</v>
      </c>
      <c r="C200" s="21" t="s">
        <v>136</v>
      </c>
      <c r="D200" s="23">
        <v>5787211</v>
      </c>
      <c r="E200" s="22">
        <v>1</v>
      </c>
      <c r="F200" s="22">
        <v>0</v>
      </c>
      <c r="G200" s="22">
        <v>0</v>
      </c>
      <c r="H200" s="22">
        <v>0</v>
      </c>
      <c r="I200" s="22">
        <v>0</v>
      </c>
      <c r="J200" s="22">
        <v>1</v>
      </c>
      <c r="K200" s="22">
        <v>0</v>
      </c>
      <c r="L200" s="22">
        <v>0</v>
      </c>
      <c r="M200" s="22" t="s">
        <v>137</v>
      </c>
      <c r="N200" s="22">
        <f t="shared" si="3"/>
        <v>2</v>
      </c>
      <c r="O200" s="21" t="s">
        <v>142</v>
      </c>
      <c r="P200" s="21" t="s">
        <v>151</v>
      </c>
      <c r="Q200" s="21" t="s">
        <v>550</v>
      </c>
      <c r="R200" s="24">
        <v>77111648</v>
      </c>
      <c r="S200" s="21"/>
      <c r="T200" s="21"/>
    </row>
    <row r="201" spans="1:20" x14ac:dyDescent="0.2">
      <c r="A201" s="21">
        <v>199</v>
      </c>
      <c r="B201" s="21" t="s">
        <v>551</v>
      </c>
      <c r="C201" s="21" t="s">
        <v>136</v>
      </c>
      <c r="D201" s="23">
        <v>5551943</v>
      </c>
      <c r="E201" s="22">
        <v>0</v>
      </c>
      <c r="F201" s="22">
        <v>0</v>
      </c>
      <c r="G201" s="22">
        <v>0</v>
      </c>
      <c r="H201" s="22">
        <v>0</v>
      </c>
      <c r="I201" s="22">
        <v>0</v>
      </c>
      <c r="J201" s="22">
        <v>1</v>
      </c>
      <c r="K201" s="22">
        <v>0</v>
      </c>
      <c r="L201" s="22">
        <v>0</v>
      </c>
      <c r="M201" s="22" t="s">
        <v>137</v>
      </c>
      <c r="N201" s="22">
        <f t="shared" si="3"/>
        <v>1</v>
      </c>
      <c r="O201" s="21" t="s">
        <v>142</v>
      </c>
      <c r="P201" s="21" t="s">
        <v>143</v>
      </c>
      <c r="Q201" s="21" t="s">
        <v>552</v>
      </c>
      <c r="R201" s="24">
        <v>99176569</v>
      </c>
      <c r="S201" s="21"/>
      <c r="T201" s="21"/>
    </row>
    <row r="202" spans="1:20" x14ac:dyDescent="0.2">
      <c r="A202" s="21">
        <v>200</v>
      </c>
      <c r="B202" s="21" t="s">
        <v>553</v>
      </c>
      <c r="C202" s="21" t="s">
        <v>136</v>
      </c>
      <c r="D202" s="23">
        <v>2609762</v>
      </c>
      <c r="E202" s="22">
        <v>1</v>
      </c>
      <c r="F202" s="22">
        <v>0</v>
      </c>
      <c r="G202" s="22">
        <v>0</v>
      </c>
      <c r="H202" s="22">
        <v>0</v>
      </c>
      <c r="I202" s="22">
        <v>0</v>
      </c>
      <c r="J202" s="22">
        <v>0</v>
      </c>
      <c r="K202" s="22">
        <v>0</v>
      </c>
      <c r="L202" s="22">
        <v>0</v>
      </c>
      <c r="M202" s="22" t="s">
        <v>137</v>
      </c>
      <c r="N202" s="22">
        <f t="shared" si="3"/>
        <v>1</v>
      </c>
      <c r="O202" s="21" t="s">
        <v>142</v>
      </c>
      <c r="P202" s="21" t="s">
        <v>180</v>
      </c>
      <c r="Q202" s="21" t="s">
        <v>554</v>
      </c>
      <c r="R202" s="24">
        <v>99991356</v>
      </c>
      <c r="S202" s="21"/>
      <c r="T202" s="21"/>
    </row>
    <row r="203" spans="1:20" x14ac:dyDescent="0.2">
      <c r="A203" s="21">
        <v>201</v>
      </c>
      <c r="B203" s="21" t="s">
        <v>555</v>
      </c>
      <c r="C203" s="21" t="s">
        <v>136</v>
      </c>
      <c r="D203" s="23">
        <v>3747182</v>
      </c>
      <c r="E203" s="22">
        <v>1</v>
      </c>
      <c r="F203" s="22">
        <v>0</v>
      </c>
      <c r="G203" s="22">
        <v>0</v>
      </c>
      <c r="H203" s="22">
        <v>0</v>
      </c>
      <c r="I203" s="22">
        <v>0</v>
      </c>
      <c r="J203" s="22">
        <v>0</v>
      </c>
      <c r="K203" s="22">
        <v>0</v>
      </c>
      <c r="L203" s="22">
        <v>0</v>
      </c>
      <c r="M203" s="22" t="s">
        <v>137</v>
      </c>
      <c r="N203" s="22">
        <f t="shared" si="3"/>
        <v>1</v>
      </c>
      <c r="O203" s="21" t="s">
        <v>401</v>
      </c>
      <c r="P203" s="21" t="s">
        <v>402</v>
      </c>
      <c r="Q203" s="21" t="s">
        <v>556</v>
      </c>
      <c r="R203" s="24">
        <v>70367374</v>
      </c>
      <c r="S203" s="21"/>
      <c r="T203" s="21"/>
    </row>
    <row r="204" spans="1:20" x14ac:dyDescent="0.2">
      <c r="A204" s="21">
        <v>202</v>
      </c>
      <c r="B204" s="21" t="s">
        <v>1549</v>
      </c>
      <c r="C204" s="21" t="s">
        <v>136</v>
      </c>
      <c r="D204" s="23">
        <v>5574935</v>
      </c>
      <c r="E204" s="22">
        <v>1</v>
      </c>
      <c r="F204" s="22">
        <v>0</v>
      </c>
      <c r="G204" s="22">
        <v>0</v>
      </c>
      <c r="H204" s="22">
        <v>0</v>
      </c>
      <c r="I204" s="22">
        <v>0</v>
      </c>
      <c r="J204" s="22">
        <v>0</v>
      </c>
      <c r="K204" s="22">
        <v>1</v>
      </c>
      <c r="L204" s="22">
        <v>0</v>
      </c>
      <c r="M204" s="22" t="s">
        <v>137</v>
      </c>
      <c r="N204" s="22">
        <f t="shared" si="3"/>
        <v>2</v>
      </c>
      <c r="O204" s="21" t="s">
        <v>142</v>
      </c>
      <c r="P204" s="21" t="s">
        <v>290</v>
      </c>
      <c r="Q204" s="21" t="s">
        <v>557</v>
      </c>
      <c r="R204" s="24" t="s">
        <v>558</v>
      </c>
      <c r="S204" s="21" t="s">
        <v>1649</v>
      </c>
      <c r="T204" s="21" t="s">
        <v>1650</v>
      </c>
    </row>
    <row r="205" spans="1:20" x14ac:dyDescent="0.2">
      <c r="A205" s="21">
        <v>203</v>
      </c>
      <c r="B205" s="21" t="s">
        <v>559</v>
      </c>
      <c r="C205" s="21" t="s">
        <v>136</v>
      </c>
      <c r="D205" s="23">
        <v>5717787</v>
      </c>
      <c r="E205" s="22">
        <v>1</v>
      </c>
      <c r="F205" s="22">
        <v>0</v>
      </c>
      <c r="G205" s="22">
        <v>1</v>
      </c>
      <c r="H205" s="22">
        <v>0</v>
      </c>
      <c r="I205" s="22">
        <v>0</v>
      </c>
      <c r="J205" s="22">
        <v>0</v>
      </c>
      <c r="K205" s="22">
        <v>0</v>
      </c>
      <c r="L205" s="22">
        <v>0</v>
      </c>
      <c r="M205" s="22" t="s">
        <v>137</v>
      </c>
      <c r="N205" s="22">
        <f t="shared" si="3"/>
        <v>2</v>
      </c>
      <c r="O205" s="21" t="s">
        <v>142</v>
      </c>
      <c r="P205" s="21" t="s">
        <v>151</v>
      </c>
      <c r="Q205" s="21" t="s">
        <v>560</v>
      </c>
      <c r="R205" s="24">
        <v>70000220</v>
      </c>
      <c r="S205" s="21"/>
      <c r="T205" s="21"/>
    </row>
    <row r="206" spans="1:20" x14ac:dyDescent="0.2">
      <c r="A206" s="21">
        <v>204</v>
      </c>
      <c r="B206" s="21" t="s">
        <v>561</v>
      </c>
      <c r="C206" s="21" t="s">
        <v>136</v>
      </c>
      <c r="D206" s="23">
        <v>5767997</v>
      </c>
      <c r="E206" s="22">
        <v>1</v>
      </c>
      <c r="F206" s="22">
        <v>0</v>
      </c>
      <c r="G206" s="22">
        <v>0</v>
      </c>
      <c r="H206" s="22">
        <v>0</v>
      </c>
      <c r="I206" s="22">
        <v>0</v>
      </c>
      <c r="J206" s="22">
        <v>0</v>
      </c>
      <c r="K206" s="22">
        <v>0</v>
      </c>
      <c r="L206" s="22">
        <v>0</v>
      </c>
      <c r="M206" s="22" t="s">
        <v>137</v>
      </c>
      <c r="N206" s="22">
        <f t="shared" si="3"/>
        <v>1</v>
      </c>
      <c r="O206" s="21" t="s">
        <v>142</v>
      </c>
      <c r="P206" s="21" t="s">
        <v>143</v>
      </c>
      <c r="Q206" s="21" t="s">
        <v>562</v>
      </c>
      <c r="R206" s="24">
        <v>99061798</v>
      </c>
      <c r="S206" s="21"/>
      <c r="T206" s="21"/>
    </row>
    <row r="207" spans="1:20" x14ac:dyDescent="0.2">
      <c r="A207" s="21">
        <v>205</v>
      </c>
      <c r="B207" s="21" t="s">
        <v>563</v>
      </c>
      <c r="C207" s="21" t="s">
        <v>136</v>
      </c>
      <c r="D207" s="23">
        <v>5766656</v>
      </c>
      <c r="E207" s="22">
        <v>1</v>
      </c>
      <c r="F207" s="22">
        <v>0</v>
      </c>
      <c r="G207" s="22">
        <v>0</v>
      </c>
      <c r="H207" s="22">
        <v>0</v>
      </c>
      <c r="I207" s="22">
        <v>0</v>
      </c>
      <c r="J207" s="22">
        <v>0</v>
      </c>
      <c r="K207" s="22">
        <v>0</v>
      </c>
      <c r="L207" s="22">
        <v>0</v>
      </c>
      <c r="M207" s="22" t="s">
        <v>137</v>
      </c>
      <c r="N207" s="22">
        <f t="shared" si="3"/>
        <v>1</v>
      </c>
      <c r="O207" s="21" t="s">
        <v>142</v>
      </c>
      <c r="P207" s="21" t="s">
        <v>171</v>
      </c>
      <c r="Q207" s="21" t="s">
        <v>564</v>
      </c>
      <c r="R207" s="24">
        <v>99996792</v>
      </c>
      <c r="S207" s="21"/>
      <c r="T207" s="21"/>
    </row>
    <row r="208" spans="1:20" x14ac:dyDescent="0.2">
      <c r="A208" s="21">
        <v>206</v>
      </c>
      <c r="B208" s="21" t="s">
        <v>565</v>
      </c>
      <c r="C208" s="21" t="s">
        <v>136</v>
      </c>
      <c r="D208" s="23">
        <v>3864871</v>
      </c>
      <c r="E208" s="22">
        <v>1</v>
      </c>
      <c r="F208" s="22">
        <v>0</v>
      </c>
      <c r="G208" s="22">
        <v>0</v>
      </c>
      <c r="H208" s="22">
        <v>0</v>
      </c>
      <c r="I208" s="22">
        <v>0</v>
      </c>
      <c r="J208" s="22">
        <v>0</v>
      </c>
      <c r="K208" s="22">
        <v>0</v>
      </c>
      <c r="L208" s="22">
        <v>0</v>
      </c>
      <c r="M208" s="22" t="s">
        <v>137</v>
      </c>
      <c r="N208" s="22">
        <f t="shared" si="3"/>
        <v>1</v>
      </c>
      <c r="O208" s="21" t="s">
        <v>174</v>
      </c>
      <c r="P208" s="21" t="s">
        <v>175</v>
      </c>
      <c r="Q208" s="21" t="s">
        <v>566</v>
      </c>
      <c r="R208" s="24">
        <v>70272355</v>
      </c>
      <c r="S208" s="21"/>
      <c r="T208" s="21"/>
    </row>
    <row r="209" spans="1:20" x14ac:dyDescent="0.2">
      <c r="A209" s="21">
        <v>207</v>
      </c>
      <c r="B209" s="21" t="s">
        <v>567</v>
      </c>
      <c r="C209" s="21" t="s">
        <v>136</v>
      </c>
      <c r="D209" s="23">
        <v>5790883</v>
      </c>
      <c r="E209" s="22">
        <v>1</v>
      </c>
      <c r="F209" s="22">
        <v>0</v>
      </c>
      <c r="G209" s="22">
        <v>0</v>
      </c>
      <c r="H209" s="22">
        <v>0</v>
      </c>
      <c r="I209" s="22">
        <v>0</v>
      </c>
      <c r="J209" s="22">
        <v>0</v>
      </c>
      <c r="K209" s="22">
        <v>0</v>
      </c>
      <c r="L209" s="22">
        <v>0</v>
      </c>
      <c r="M209" s="22" t="s">
        <v>137</v>
      </c>
      <c r="N209" s="22">
        <f t="shared" si="3"/>
        <v>1</v>
      </c>
      <c r="O209" s="21" t="s">
        <v>142</v>
      </c>
      <c r="P209" s="21" t="s">
        <v>171</v>
      </c>
      <c r="Q209" s="21" t="s">
        <v>568</v>
      </c>
      <c r="R209" s="24" t="s">
        <v>569</v>
      </c>
      <c r="S209" s="21"/>
      <c r="T209" s="21"/>
    </row>
    <row r="210" spans="1:20" x14ac:dyDescent="0.2">
      <c r="A210" s="21">
        <v>208</v>
      </c>
      <c r="B210" s="21" t="s">
        <v>570</v>
      </c>
      <c r="C210" s="21" t="s">
        <v>136</v>
      </c>
      <c r="D210" s="23">
        <v>5795044</v>
      </c>
      <c r="E210" s="22">
        <v>1</v>
      </c>
      <c r="F210" s="22">
        <v>0</v>
      </c>
      <c r="G210" s="22">
        <v>0</v>
      </c>
      <c r="H210" s="22">
        <v>0</v>
      </c>
      <c r="I210" s="22">
        <v>0</v>
      </c>
      <c r="J210" s="22">
        <v>0</v>
      </c>
      <c r="K210" s="22">
        <v>0</v>
      </c>
      <c r="L210" s="22">
        <v>0</v>
      </c>
      <c r="M210" s="22" t="s">
        <v>137</v>
      </c>
      <c r="N210" s="22">
        <f t="shared" si="3"/>
        <v>1</v>
      </c>
      <c r="O210" s="21" t="s">
        <v>142</v>
      </c>
      <c r="P210" s="21" t="s">
        <v>171</v>
      </c>
      <c r="Q210" s="21" t="s">
        <v>1116</v>
      </c>
      <c r="R210" s="24">
        <v>77005044</v>
      </c>
      <c r="S210" s="21"/>
      <c r="T210" s="21"/>
    </row>
    <row r="211" spans="1:20" x14ac:dyDescent="0.2">
      <c r="A211" s="21">
        <v>209</v>
      </c>
      <c r="B211" s="21" t="s">
        <v>571</v>
      </c>
      <c r="C211" s="21" t="s">
        <v>136</v>
      </c>
      <c r="D211" s="23">
        <v>5776953</v>
      </c>
      <c r="E211" s="22">
        <v>1</v>
      </c>
      <c r="F211" s="22">
        <v>0</v>
      </c>
      <c r="G211" s="22">
        <v>0</v>
      </c>
      <c r="H211" s="22">
        <v>0</v>
      </c>
      <c r="I211" s="22">
        <v>0</v>
      </c>
      <c r="J211" s="22">
        <v>0</v>
      </c>
      <c r="K211" s="22">
        <v>0</v>
      </c>
      <c r="L211" s="22">
        <v>0</v>
      </c>
      <c r="M211" s="22" t="s">
        <v>137</v>
      </c>
      <c r="N211" s="22">
        <f t="shared" si="3"/>
        <v>1</v>
      </c>
      <c r="O211" s="21" t="s">
        <v>142</v>
      </c>
      <c r="P211" s="21" t="s">
        <v>180</v>
      </c>
      <c r="Q211" s="21" t="s">
        <v>572</v>
      </c>
      <c r="R211" s="24">
        <v>77018118</v>
      </c>
      <c r="S211" s="21"/>
      <c r="T211" s="21"/>
    </row>
    <row r="212" spans="1:20" x14ac:dyDescent="0.2">
      <c r="A212" s="21">
        <v>210</v>
      </c>
      <c r="B212" s="21" t="s">
        <v>573</v>
      </c>
      <c r="C212" s="21" t="s">
        <v>136</v>
      </c>
      <c r="D212" s="23">
        <v>5617375</v>
      </c>
      <c r="E212" s="22">
        <v>1</v>
      </c>
      <c r="F212" s="22">
        <v>0</v>
      </c>
      <c r="G212" s="22">
        <v>0</v>
      </c>
      <c r="H212" s="22">
        <v>0</v>
      </c>
      <c r="I212" s="22">
        <v>0</v>
      </c>
      <c r="J212" s="22">
        <v>0</v>
      </c>
      <c r="K212" s="22">
        <v>0</v>
      </c>
      <c r="L212" s="22">
        <v>0</v>
      </c>
      <c r="M212" s="22" t="s">
        <v>137</v>
      </c>
      <c r="N212" s="22">
        <f t="shared" si="3"/>
        <v>1</v>
      </c>
      <c r="O212" s="21" t="s">
        <v>142</v>
      </c>
      <c r="P212" s="21" t="s">
        <v>171</v>
      </c>
      <c r="Q212" s="21" t="s">
        <v>574</v>
      </c>
      <c r="R212" s="24">
        <v>75550444</v>
      </c>
      <c r="S212" s="21"/>
      <c r="T212" s="21"/>
    </row>
    <row r="213" spans="1:20" x14ac:dyDescent="0.2">
      <c r="A213" s="21">
        <v>211</v>
      </c>
      <c r="B213" s="21" t="s">
        <v>575</v>
      </c>
      <c r="C213" s="21" t="s">
        <v>136</v>
      </c>
      <c r="D213" s="23">
        <v>5727863</v>
      </c>
      <c r="E213" s="22">
        <v>1</v>
      </c>
      <c r="F213" s="22">
        <v>0</v>
      </c>
      <c r="G213" s="22">
        <v>0</v>
      </c>
      <c r="H213" s="22">
        <v>0</v>
      </c>
      <c r="I213" s="22">
        <v>0</v>
      </c>
      <c r="J213" s="22">
        <v>0</v>
      </c>
      <c r="K213" s="22">
        <v>1</v>
      </c>
      <c r="L213" s="22">
        <v>0</v>
      </c>
      <c r="M213" s="22" t="s">
        <v>137</v>
      </c>
      <c r="N213" s="22">
        <f t="shared" si="3"/>
        <v>2</v>
      </c>
      <c r="O213" s="21" t="s">
        <v>142</v>
      </c>
      <c r="P213" s="21" t="s">
        <v>171</v>
      </c>
      <c r="Q213" s="21" t="s">
        <v>576</v>
      </c>
      <c r="R213" s="24" t="s">
        <v>577</v>
      </c>
      <c r="S213" s="21" t="s">
        <v>1762</v>
      </c>
      <c r="T213" s="21" t="s">
        <v>1616</v>
      </c>
    </row>
    <row r="214" spans="1:20" x14ac:dyDescent="0.2">
      <c r="A214" s="21">
        <v>212</v>
      </c>
      <c r="B214" s="21" t="s">
        <v>578</v>
      </c>
      <c r="C214" s="21" t="s">
        <v>136</v>
      </c>
      <c r="D214" s="23">
        <v>5764408</v>
      </c>
      <c r="E214" s="22">
        <v>1</v>
      </c>
      <c r="F214" s="22">
        <v>1</v>
      </c>
      <c r="G214" s="22">
        <v>0</v>
      </c>
      <c r="H214" s="22">
        <v>0</v>
      </c>
      <c r="I214" s="22">
        <v>0</v>
      </c>
      <c r="J214" s="22">
        <v>1</v>
      </c>
      <c r="K214" s="22">
        <v>0</v>
      </c>
      <c r="L214" s="22">
        <v>0</v>
      </c>
      <c r="M214" s="22" t="s">
        <v>137</v>
      </c>
      <c r="N214" s="22">
        <f t="shared" si="3"/>
        <v>3</v>
      </c>
      <c r="O214" s="21" t="s">
        <v>138</v>
      </c>
      <c r="P214" s="21" t="s">
        <v>139</v>
      </c>
      <c r="Q214" s="21" t="s">
        <v>579</v>
      </c>
      <c r="R214" s="24">
        <v>88114778</v>
      </c>
      <c r="S214" s="21"/>
      <c r="T214" s="21"/>
    </row>
    <row r="215" spans="1:20" x14ac:dyDescent="0.2">
      <c r="A215" s="21">
        <v>213</v>
      </c>
      <c r="B215" s="21" t="s">
        <v>580</v>
      </c>
      <c r="C215" s="21" t="s">
        <v>136</v>
      </c>
      <c r="D215" s="23">
        <v>2775921</v>
      </c>
      <c r="E215" s="22">
        <v>0</v>
      </c>
      <c r="F215" s="22">
        <v>0</v>
      </c>
      <c r="G215" s="22">
        <v>0</v>
      </c>
      <c r="H215" s="22">
        <v>0</v>
      </c>
      <c r="I215" s="22">
        <v>0</v>
      </c>
      <c r="J215" s="22">
        <v>1</v>
      </c>
      <c r="K215" s="22">
        <v>0</v>
      </c>
      <c r="L215" s="22">
        <v>0</v>
      </c>
      <c r="M215" s="22" t="s">
        <v>137</v>
      </c>
      <c r="N215" s="22">
        <f t="shared" si="3"/>
        <v>1</v>
      </c>
      <c r="O215" s="21" t="s">
        <v>142</v>
      </c>
      <c r="P215" s="21" t="s">
        <v>143</v>
      </c>
      <c r="Q215" s="21" t="s">
        <v>581</v>
      </c>
      <c r="R215" s="24">
        <v>0</v>
      </c>
      <c r="S215" s="21"/>
      <c r="T215" s="21"/>
    </row>
    <row r="216" spans="1:20" x14ac:dyDescent="0.2">
      <c r="A216" s="21">
        <v>214</v>
      </c>
      <c r="B216" s="21" t="s">
        <v>582</v>
      </c>
      <c r="C216" s="21" t="s">
        <v>136</v>
      </c>
      <c r="D216" s="23">
        <v>5766486</v>
      </c>
      <c r="E216" s="22">
        <v>0</v>
      </c>
      <c r="F216" s="22">
        <v>0</v>
      </c>
      <c r="G216" s="22">
        <v>0</v>
      </c>
      <c r="H216" s="22">
        <v>0</v>
      </c>
      <c r="I216" s="22">
        <v>0</v>
      </c>
      <c r="J216" s="22">
        <v>1</v>
      </c>
      <c r="K216" s="22">
        <v>0</v>
      </c>
      <c r="L216" s="22">
        <v>0</v>
      </c>
      <c r="M216" s="22" t="s">
        <v>137</v>
      </c>
      <c r="N216" s="22">
        <f t="shared" si="3"/>
        <v>1</v>
      </c>
      <c r="O216" s="21" t="s">
        <v>142</v>
      </c>
      <c r="P216" s="21" t="s">
        <v>143</v>
      </c>
      <c r="Q216" s="21" t="s">
        <v>583</v>
      </c>
      <c r="R216" s="21">
        <v>99835906</v>
      </c>
      <c r="S216" s="21"/>
      <c r="T216" s="21"/>
    </row>
    <row r="217" spans="1:20" x14ac:dyDescent="0.2">
      <c r="A217" s="21">
        <v>215</v>
      </c>
      <c r="B217" s="21" t="s">
        <v>584</v>
      </c>
      <c r="C217" s="21" t="s">
        <v>136</v>
      </c>
      <c r="D217" s="23">
        <v>5770068</v>
      </c>
      <c r="E217" s="22">
        <v>1</v>
      </c>
      <c r="F217" s="22">
        <v>0</v>
      </c>
      <c r="G217" s="22">
        <v>0</v>
      </c>
      <c r="H217" s="22">
        <v>0</v>
      </c>
      <c r="I217" s="22">
        <v>0</v>
      </c>
      <c r="J217" s="22">
        <v>0</v>
      </c>
      <c r="K217" s="22">
        <v>0</v>
      </c>
      <c r="L217" s="22">
        <v>0</v>
      </c>
      <c r="M217" s="22" t="s">
        <v>137</v>
      </c>
      <c r="N217" s="22">
        <f t="shared" si="3"/>
        <v>1</v>
      </c>
      <c r="O217" s="21" t="s">
        <v>142</v>
      </c>
      <c r="P217" s="21" t="s">
        <v>151</v>
      </c>
      <c r="Q217" s="21" t="s">
        <v>585</v>
      </c>
      <c r="R217" s="24">
        <v>75777070</v>
      </c>
      <c r="S217" s="21"/>
      <c r="T217" s="21"/>
    </row>
    <row r="218" spans="1:20" x14ac:dyDescent="0.2">
      <c r="A218" s="21">
        <v>216</v>
      </c>
      <c r="B218" s="21" t="s">
        <v>586</v>
      </c>
      <c r="C218" s="21" t="s">
        <v>136</v>
      </c>
      <c r="D218" s="23">
        <v>5802059</v>
      </c>
      <c r="E218" s="22">
        <v>1</v>
      </c>
      <c r="F218" s="22">
        <v>1</v>
      </c>
      <c r="G218" s="22">
        <v>0</v>
      </c>
      <c r="H218" s="22">
        <v>0</v>
      </c>
      <c r="I218" s="22">
        <v>0</v>
      </c>
      <c r="J218" s="22">
        <v>0</v>
      </c>
      <c r="K218" s="22">
        <v>0</v>
      </c>
      <c r="L218" s="22">
        <v>0</v>
      </c>
      <c r="M218" s="22" t="s">
        <v>137</v>
      </c>
      <c r="N218" s="22">
        <f t="shared" si="3"/>
        <v>2</v>
      </c>
      <c r="O218" s="21" t="s">
        <v>142</v>
      </c>
      <c r="P218" s="21" t="s">
        <v>147</v>
      </c>
      <c r="Q218" s="21" t="s">
        <v>1117</v>
      </c>
      <c r="R218" s="24" t="s">
        <v>587</v>
      </c>
      <c r="S218" s="21"/>
      <c r="T218" s="21"/>
    </row>
    <row r="219" spans="1:20" x14ac:dyDescent="0.2">
      <c r="A219" s="21">
        <v>217</v>
      </c>
      <c r="B219" s="21" t="s">
        <v>588</v>
      </c>
      <c r="C219" s="21" t="s">
        <v>136</v>
      </c>
      <c r="D219" s="23">
        <v>5831164</v>
      </c>
      <c r="E219" s="22">
        <v>1</v>
      </c>
      <c r="F219" s="22">
        <v>0</v>
      </c>
      <c r="G219" s="22">
        <v>0</v>
      </c>
      <c r="H219" s="22">
        <v>0</v>
      </c>
      <c r="I219" s="22">
        <v>0</v>
      </c>
      <c r="J219" s="22">
        <v>0</v>
      </c>
      <c r="K219" s="22">
        <v>0</v>
      </c>
      <c r="L219" s="22">
        <v>0</v>
      </c>
      <c r="M219" s="22" t="s">
        <v>137</v>
      </c>
      <c r="N219" s="22">
        <f t="shared" si="3"/>
        <v>1</v>
      </c>
      <c r="O219" s="21" t="s">
        <v>142</v>
      </c>
      <c r="P219" s="21" t="s">
        <v>151</v>
      </c>
      <c r="Q219" s="21" t="s">
        <v>589</v>
      </c>
      <c r="R219" s="24">
        <v>77003090</v>
      </c>
      <c r="S219" s="21"/>
      <c r="T219" s="21"/>
    </row>
    <row r="220" spans="1:20" x14ac:dyDescent="0.2">
      <c r="A220" s="21">
        <v>218</v>
      </c>
      <c r="B220" s="21" t="s">
        <v>590</v>
      </c>
      <c r="C220" s="21" t="s">
        <v>136</v>
      </c>
      <c r="D220" s="23">
        <v>2672138</v>
      </c>
      <c r="E220" s="22">
        <v>1</v>
      </c>
      <c r="F220" s="22">
        <v>0</v>
      </c>
      <c r="G220" s="22">
        <v>1</v>
      </c>
      <c r="H220" s="22">
        <v>0</v>
      </c>
      <c r="I220" s="22">
        <v>0</v>
      </c>
      <c r="J220" s="22">
        <v>1</v>
      </c>
      <c r="K220" s="22">
        <v>0</v>
      </c>
      <c r="L220" s="22">
        <v>0</v>
      </c>
      <c r="M220" s="22" t="s">
        <v>137</v>
      </c>
      <c r="N220" s="22">
        <f t="shared" si="3"/>
        <v>3</v>
      </c>
      <c r="O220" s="21" t="s">
        <v>174</v>
      </c>
      <c r="P220" s="21" t="s">
        <v>175</v>
      </c>
      <c r="Q220" s="21" t="s">
        <v>1092</v>
      </c>
      <c r="R220" s="24" t="s">
        <v>591</v>
      </c>
      <c r="S220" s="21"/>
      <c r="T220" s="21"/>
    </row>
    <row r="221" spans="1:20" x14ac:dyDescent="0.2">
      <c r="A221" s="21">
        <v>219</v>
      </c>
      <c r="B221" s="21" t="s">
        <v>592</v>
      </c>
      <c r="C221" s="21" t="s">
        <v>136</v>
      </c>
      <c r="D221" s="23">
        <v>5828066</v>
      </c>
      <c r="E221" s="22">
        <v>1</v>
      </c>
      <c r="F221" s="22">
        <v>0</v>
      </c>
      <c r="G221" s="22">
        <v>0</v>
      </c>
      <c r="H221" s="22">
        <v>0</v>
      </c>
      <c r="I221" s="22">
        <v>0</v>
      </c>
      <c r="J221" s="22">
        <v>0</v>
      </c>
      <c r="K221" s="22">
        <v>0</v>
      </c>
      <c r="L221" s="22">
        <v>0</v>
      </c>
      <c r="M221" s="22" t="s">
        <v>137</v>
      </c>
      <c r="N221" s="22">
        <f t="shared" si="3"/>
        <v>1</v>
      </c>
      <c r="O221" s="21" t="s">
        <v>142</v>
      </c>
      <c r="P221" s="21" t="s">
        <v>171</v>
      </c>
      <c r="Q221" s="21" t="s">
        <v>1154</v>
      </c>
      <c r="R221" s="24">
        <v>75050007</v>
      </c>
      <c r="S221" s="21"/>
      <c r="T221" s="21"/>
    </row>
    <row r="222" spans="1:20" x14ac:dyDescent="0.2">
      <c r="A222" s="21">
        <v>220</v>
      </c>
      <c r="B222" s="21" t="s">
        <v>593</v>
      </c>
      <c r="C222" s="21" t="s">
        <v>136</v>
      </c>
      <c r="D222" s="23">
        <v>5818281</v>
      </c>
      <c r="E222" s="22">
        <v>1</v>
      </c>
      <c r="F222" s="22">
        <v>0</v>
      </c>
      <c r="G222" s="22">
        <v>0</v>
      </c>
      <c r="H222" s="22">
        <v>0</v>
      </c>
      <c r="I222" s="22">
        <v>0</v>
      </c>
      <c r="J222" s="22">
        <v>0</v>
      </c>
      <c r="K222" s="22">
        <v>0</v>
      </c>
      <c r="L222" s="22">
        <v>0</v>
      </c>
      <c r="M222" s="22" t="s">
        <v>137</v>
      </c>
      <c r="N222" s="22">
        <f t="shared" si="3"/>
        <v>1</v>
      </c>
      <c r="O222" s="21" t="s">
        <v>142</v>
      </c>
      <c r="P222" s="21" t="s">
        <v>180</v>
      </c>
      <c r="Q222" s="21" t="s">
        <v>594</v>
      </c>
      <c r="R222" s="24">
        <v>76000201</v>
      </c>
      <c r="S222" s="21"/>
      <c r="T222" s="21"/>
    </row>
    <row r="223" spans="1:20" x14ac:dyDescent="0.2">
      <c r="A223" s="21">
        <v>221</v>
      </c>
      <c r="B223" s="21" t="s">
        <v>595</v>
      </c>
      <c r="C223" s="21" t="s">
        <v>136</v>
      </c>
      <c r="D223" s="23">
        <v>5778522</v>
      </c>
      <c r="E223" s="22">
        <v>1</v>
      </c>
      <c r="F223" s="22">
        <v>0</v>
      </c>
      <c r="G223" s="22">
        <v>0</v>
      </c>
      <c r="H223" s="22">
        <v>0</v>
      </c>
      <c r="I223" s="22">
        <v>1</v>
      </c>
      <c r="J223" s="22">
        <v>1</v>
      </c>
      <c r="K223" s="22">
        <v>0</v>
      </c>
      <c r="L223" s="22">
        <v>0</v>
      </c>
      <c r="M223" s="22" t="s">
        <v>137</v>
      </c>
      <c r="N223" s="22">
        <f t="shared" si="3"/>
        <v>3</v>
      </c>
      <c r="O223" s="21" t="s">
        <v>142</v>
      </c>
      <c r="P223" s="21" t="s">
        <v>147</v>
      </c>
      <c r="Q223" s="21" t="s">
        <v>1308</v>
      </c>
      <c r="R223" s="24">
        <v>77447788</v>
      </c>
      <c r="S223" s="21"/>
      <c r="T223" s="21"/>
    </row>
    <row r="224" spans="1:20" x14ac:dyDescent="0.2">
      <c r="A224" s="21">
        <v>222</v>
      </c>
      <c r="B224" s="21" t="s">
        <v>1196</v>
      </c>
      <c r="C224" s="21" t="s">
        <v>136</v>
      </c>
      <c r="D224" s="23">
        <v>5564735</v>
      </c>
      <c r="E224" s="22">
        <v>1</v>
      </c>
      <c r="F224" s="22">
        <v>1</v>
      </c>
      <c r="G224" s="22">
        <v>0</v>
      </c>
      <c r="H224" s="22">
        <v>0</v>
      </c>
      <c r="I224" s="22">
        <v>0</v>
      </c>
      <c r="J224" s="22">
        <v>1</v>
      </c>
      <c r="K224" s="22">
        <v>0</v>
      </c>
      <c r="L224" s="22">
        <v>1</v>
      </c>
      <c r="M224" s="22" t="s">
        <v>137</v>
      </c>
      <c r="N224" s="22">
        <f t="shared" si="3"/>
        <v>4</v>
      </c>
      <c r="O224" s="21" t="s">
        <v>142</v>
      </c>
      <c r="P224" s="21" t="s">
        <v>151</v>
      </c>
      <c r="Q224" s="21" t="s">
        <v>1214</v>
      </c>
      <c r="R224" s="24">
        <v>99112197</v>
      </c>
      <c r="S224" s="21"/>
      <c r="T224" s="21"/>
    </row>
    <row r="225" spans="1:20" x14ac:dyDescent="0.2">
      <c r="A225" s="21">
        <v>223</v>
      </c>
      <c r="B225" s="21" t="s">
        <v>596</v>
      </c>
      <c r="C225" s="21" t="s">
        <v>136</v>
      </c>
      <c r="D225" s="23">
        <v>5769051</v>
      </c>
      <c r="E225" s="22">
        <v>0</v>
      </c>
      <c r="F225" s="22">
        <v>0</v>
      </c>
      <c r="G225" s="22">
        <v>0</v>
      </c>
      <c r="H225" s="22">
        <v>0</v>
      </c>
      <c r="I225" s="22">
        <v>0</v>
      </c>
      <c r="J225" s="22">
        <v>1</v>
      </c>
      <c r="K225" s="22">
        <v>0</v>
      </c>
      <c r="L225" s="22">
        <v>0</v>
      </c>
      <c r="M225" s="22" t="s">
        <v>137</v>
      </c>
      <c r="N225" s="22">
        <f t="shared" si="3"/>
        <v>1</v>
      </c>
      <c r="O225" s="21" t="s">
        <v>142</v>
      </c>
      <c r="P225" s="21" t="s">
        <v>143</v>
      </c>
      <c r="Q225" s="21" t="s">
        <v>597</v>
      </c>
      <c r="R225" s="29">
        <v>99835906</v>
      </c>
      <c r="S225" s="21"/>
      <c r="T225" s="21"/>
    </row>
    <row r="226" spans="1:20" x14ac:dyDescent="0.2">
      <c r="A226" s="21">
        <v>224</v>
      </c>
      <c r="B226" s="21" t="s">
        <v>598</v>
      </c>
      <c r="C226" s="21" t="s">
        <v>136</v>
      </c>
      <c r="D226" s="23">
        <v>5833418</v>
      </c>
      <c r="E226" s="22">
        <v>1</v>
      </c>
      <c r="F226" s="22">
        <v>0</v>
      </c>
      <c r="G226" s="22">
        <v>0</v>
      </c>
      <c r="H226" s="22">
        <v>0</v>
      </c>
      <c r="I226" s="22">
        <v>0</v>
      </c>
      <c r="J226" s="22">
        <v>0</v>
      </c>
      <c r="K226" s="22">
        <v>0</v>
      </c>
      <c r="L226" s="22">
        <v>0</v>
      </c>
      <c r="M226" s="22" t="s">
        <v>137</v>
      </c>
      <c r="N226" s="22">
        <f t="shared" si="3"/>
        <v>1</v>
      </c>
      <c r="O226" s="21" t="s">
        <v>142</v>
      </c>
      <c r="P226" s="21" t="s">
        <v>147</v>
      </c>
      <c r="Q226" s="21" t="s">
        <v>1155</v>
      </c>
      <c r="R226" s="24">
        <v>77101120</v>
      </c>
      <c r="S226" s="21"/>
      <c r="T226" s="21"/>
    </row>
    <row r="227" spans="1:20" x14ac:dyDescent="0.2">
      <c r="A227" s="21">
        <v>225</v>
      </c>
      <c r="B227" s="21" t="s">
        <v>599</v>
      </c>
      <c r="C227" s="21" t="s">
        <v>136</v>
      </c>
      <c r="D227" s="23">
        <v>5721679</v>
      </c>
      <c r="E227" s="22">
        <v>1</v>
      </c>
      <c r="F227" s="22">
        <v>0</v>
      </c>
      <c r="G227" s="22">
        <v>0</v>
      </c>
      <c r="H227" s="22">
        <v>0</v>
      </c>
      <c r="I227" s="22">
        <v>0</v>
      </c>
      <c r="J227" s="22">
        <v>0</v>
      </c>
      <c r="K227" s="22">
        <v>0</v>
      </c>
      <c r="L227" s="22">
        <v>0</v>
      </c>
      <c r="M227" s="22" t="s">
        <v>137</v>
      </c>
      <c r="N227" s="22">
        <f t="shared" si="3"/>
        <v>1</v>
      </c>
      <c r="O227" s="21" t="s">
        <v>142</v>
      </c>
      <c r="P227" s="21" t="s">
        <v>171</v>
      </c>
      <c r="Q227" s="21" t="s">
        <v>1118</v>
      </c>
      <c r="R227" s="24">
        <v>96665097</v>
      </c>
      <c r="S227" s="21"/>
      <c r="T227" s="21"/>
    </row>
    <row r="228" spans="1:20" x14ac:dyDescent="0.2">
      <c r="A228" s="21">
        <v>226</v>
      </c>
      <c r="B228" s="21" t="s">
        <v>600</v>
      </c>
      <c r="C228" s="21" t="s">
        <v>136</v>
      </c>
      <c r="D228" s="23">
        <v>5773725</v>
      </c>
      <c r="E228" s="22">
        <v>1</v>
      </c>
      <c r="F228" s="22">
        <v>0</v>
      </c>
      <c r="G228" s="22">
        <v>0</v>
      </c>
      <c r="H228" s="22">
        <v>0</v>
      </c>
      <c r="I228" s="22">
        <v>0</v>
      </c>
      <c r="J228" s="22">
        <v>0</v>
      </c>
      <c r="K228" s="22">
        <v>0</v>
      </c>
      <c r="L228" s="22">
        <v>0</v>
      </c>
      <c r="M228" s="22" t="s">
        <v>137</v>
      </c>
      <c r="N228" s="22">
        <f t="shared" si="3"/>
        <v>1</v>
      </c>
      <c r="O228" s="21" t="s">
        <v>142</v>
      </c>
      <c r="P228" s="21" t="s">
        <v>290</v>
      </c>
      <c r="Q228" s="21" t="s">
        <v>601</v>
      </c>
      <c r="R228" s="24">
        <v>99105885</v>
      </c>
      <c r="S228" s="21"/>
      <c r="T228" s="21"/>
    </row>
    <row r="229" spans="1:20" x14ac:dyDescent="0.2">
      <c r="A229" s="21">
        <v>227</v>
      </c>
      <c r="B229" s="21" t="s">
        <v>602</v>
      </c>
      <c r="C229" s="21" t="s">
        <v>136</v>
      </c>
      <c r="D229" s="23">
        <v>5001226</v>
      </c>
      <c r="E229" s="22">
        <v>1</v>
      </c>
      <c r="F229" s="22">
        <v>0</v>
      </c>
      <c r="G229" s="22">
        <v>0</v>
      </c>
      <c r="H229" s="22">
        <v>0</v>
      </c>
      <c r="I229" s="22">
        <v>0</v>
      </c>
      <c r="J229" s="22">
        <v>0</v>
      </c>
      <c r="K229" s="22">
        <v>0</v>
      </c>
      <c r="L229" s="22">
        <v>0</v>
      </c>
      <c r="M229" s="22" t="s">
        <v>137</v>
      </c>
      <c r="N229" s="22">
        <f t="shared" si="3"/>
        <v>1</v>
      </c>
      <c r="O229" s="21" t="s">
        <v>142</v>
      </c>
      <c r="P229" s="21" t="s">
        <v>151</v>
      </c>
      <c r="Q229" s="21" t="s">
        <v>1720</v>
      </c>
      <c r="R229" s="24" t="s">
        <v>603</v>
      </c>
      <c r="S229" s="21"/>
      <c r="T229" s="21"/>
    </row>
    <row r="230" spans="1:20" x14ac:dyDescent="0.2">
      <c r="A230" s="21">
        <v>228</v>
      </c>
      <c r="B230" s="21" t="s">
        <v>604</v>
      </c>
      <c r="C230" s="21" t="s">
        <v>136</v>
      </c>
      <c r="D230" s="23">
        <v>5779804</v>
      </c>
      <c r="E230" s="22">
        <v>0</v>
      </c>
      <c r="F230" s="22">
        <v>0</v>
      </c>
      <c r="G230" s="22">
        <v>0</v>
      </c>
      <c r="H230" s="22">
        <v>0</v>
      </c>
      <c r="I230" s="22">
        <v>0</v>
      </c>
      <c r="J230" s="22">
        <v>1</v>
      </c>
      <c r="K230" s="22">
        <v>0</v>
      </c>
      <c r="L230" s="22">
        <v>0</v>
      </c>
      <c r="M230" s="22" t="s">
        <v>137</v>
      </c>
      <c r="N230" s="22">
        <f t="shared" si="3"/>
        <v>1</v>
      </c>
      <c r="O230" s="21" t="s">
        <v>142</v>
      </c>
      <c r="P230" s="21" t="s">
        <v>143</v>
      </c>
      <c r="Q230" s="21" t="s">
        <v>605</v>
      </c>
      <c r="R230" s="24">
        <v>99288326</v>
      </c>
      <c r="S230" s="21"/>
      <c r="T230" s="21"/>
    </row>
    <row r="231" spans="1:20" x14ac:dyDescent="0.2">
      <c r="A231" s="21">
        <v>229</v>
      </c>
      <c r="B231" s="21" t="s">
        <v>606</v>
      </c>
      <c r="C231" s="21" t="s">
        <v>136</v>
      </c>
      <c r="D231" s="23">
        <v>3747468</v>
      </c>
      <c r="E231" s="22">
        <v>1</v>
      </c>
      <c r="F231" s="22">
        <v>0</v>
      </c>
      <c r="G231" s="22">
        <v>0</v>
      </c>
      <c r="H231" s="22">
        <v>0</v>
      </c>
      <c r="I231" s="22">
        <v>0</v>
      </c>
      <c r="J231" s="22">
        <v>0</v>
      </c>
      <c r="K231" s="22">
        <v>0</v>
      </c>
      <c r="L231" s="22">
        <v>0</v>
      </c>
      <c r="M231" s="22" t="s">
        <v>137</v>
      </c>
      <c r="N231" s="22">
        <f t="shared" si="3"/>
        <v>1</v>
      </c>
      <c r="O231" s="21" t="s">
        <v>142</v>
      </c>
      <c r="P231" s="21" t="s">
        <v>151</v>
      </c>
      <c r="Q231" s="21" t="s">
        <v>607</v>
      </c>
      <c r="R231" s="24">
        <v>77116067</v>
      </c>
      <c r="S231" s="21"/>
      <c r="T231" s="21"/>
    </row>
    <row r="232" spans="1:20" x14ac:dyDescent="0.2">
      <c r="A232" s="21">
        <v>230</v>
      </c>
      <c r="B232" s="21" t="s">
        <v>608</v>
      </c>
      <c r="C232" s="21" t="s">
        <v>136</v>
      </c>
      <c r="D232" s="23">
        <v>5819806</v>
      </c>
      <c r="E232" s="22">
        <v>1</v>
      </c>
      <c r="F232" s="22">
        <v>0</v>
      </c>
      <c r="G232" s="22">
        <v>0</v>
      </c>
      <c r="H232" s="22">
        <v>0</v>
      </c>
      <c r="I232" s="22">
        <v>0</v>
      </c>
      <c r="J232" s="22">
        <v>0</v>
      </c>
      <c r="K232" s="22">
        <v>0</v>
      </c>
      <c r="L232" s="22">
        <v>0</v>
      </c>
      <c r="M232" s="22" t="s">
        <v>137</v>
      </c>
      <c r="N232" s="22">
        <f t="shared" si="3"/>
        <v>1</v>
      </c>
      <c r="O232" s="21" t="s">
        <v>142</v>
      </c>
      <c r="P232" s="21" t="s">
        <v>290</v>
      </c>
      <c r="Q232" s="21" t="s">
        <v>1119</v>
      </c>
      <c r="R232" s="24">
        <v>77174477</v>
      </c>
      <c r="S232" s="21"/>
      <c r="T232" s="21"/>
    </row>
    <row r="233" spans="1:20" x14ac:dyDescent="0.2">
      <c r="A233" s="21">
        <v>231</v>
      </c>
      <c r="B233" s="21" t="s">
        <v>609</v>
      </c>
      <c r="C233" s="21" t="s">
        <v>136</v>
      </c>
      <c r="D233" s="23">
        <v>3748111</v>
      </c>
      <c r="E233" s="22">
        <v>1</v>
      </c>
      <c r="F233" s="22">
        <v>0</v>
      </c>
      <c r="G233" s="22">
        <v>0</v>
      </c>
      <c r="H233" s="22">
        <v>0</v>
      </c>
      <c r="I233" s="22">
        <v>0</v>
      </c>
      <c r="J233" s="22">
        <v>1</v>
      </c>
      <c r="K233" s="22">
        <v>0</v>
      </c>
      <c r="L233" s="22">
        <v>0</v>
      </c>
      <c r="M233" s="22" t="s">
        <v>137</v>
      </c>
      <c r="N233" s="22">
        <f t="shared" si="3"/>
        <v>2</v>
      </c>
      <c r="O233" s="21" t="s">
        <v>401</v>
      </c>
      <c r="P233" s="21" t="s">
        <v>610</v>
      </c>
      <c r="Q233" s="21" t="s">
        <v>611</v>
      </c>
      <c r="R233" s="24">
        <v>99241177</v>
      </c>
      <c r="S233" s="21"/>
      <c r="T233" s="21"/>
    </row>
    <row r="234" spans="1:20" x14ac:dyDescent="0.2">
      <c r="A234" s="21">
        <v>232</v>
      </c>
      <c r="B234" s="21" t="s">
        <v>612</v>
      </c>
      <c r="C234" s="21" t="s">
        <v>136</v>
      </c>
      <c r="D234" s="23">
        <v>5641594</v>
      </c>
      <c r="E234" s="22">
        <v>1</v>
      </c>
      <c r="F234" s="22">
        <v>0</v>
      </c>
      <c r="G234" s="22">
        <v>0</v>
      </c>
      <c r="H234" s="22">
        <v>0</v>
      </c>
      <c r="I234" s="22">
        <v>0</v>
      </c>
      <c r="J234" s="22">
        <v>1</v>
      </c>
      <c r="K234" s="22">
        <v>0</v>
      </c>
      <c r="L234" s="22">
        <v>0</v>
      </c>
      <c r="M234" s="22" t="s">
        <v>137</v>
      </c>
      <c r="N234" s="22">
        <f t="shared" si="3"/>
        <v>2</v>
      </c>
      <c r="O234" s="21" t="s">
        <v>142</v>
      </c>
      <c r="P234" s="21" t="s">
        <v>143</v>
      </c>
      <c r="Q234" s="21" t="s">
        <v>613</v>
      </c>
      <c r="R234" s="24">
        <v>77163333</v>
      </c>
      <c r="S234" s="21"/>
      <c r="T234" s="21"/>
    </row>
    <row r="235" spans="1:20" x14ac:dyDescent="0.2">
      <c r="A235" s="21">
        <v>233</v>
      </c>
      <c r="B235" s="21" t="s">
        <v>614</v>
      </c>
      <c r="C235" s="21" t="s">
        <v>136</v>
      </c>
      <c r="D235" s="23">
        <v>5778476</v>
      </c>
      <c r="E235" s="22">
        <v>1</v>
      </c>
      <c r="F235" s="22">
        <v>0</v>
      </c>
      <c r="G235" s="22">
        <v>0</v>
      </c>
      <c r="H235" s="22">
        <v>0</v>
      </c>
      <c r="I235" s="22">
        <v>0</v>
      </c>
      <c r="J235" s="22">
        <v>0</v>
      </c>
      <c r="K235" s="22">
        <v>0</v>
      </c>
      <c r="L235" s="22">
        <v>0</v>
      </c>
      <c r="M235" s="22" t="s">
        <v>137</v>
      </c>
      <c r="N235" s="22">
        <f t="shared" si="3"/>
        <v>1</v>
      </c>
      <c r="O235" s="21" t="s">
        <v>142</v>
      </c>
      <c r="P235" s="21" t="s">
        <v>143</v>
      </c>
      <c r="Q235" s="21" t="s">
        <v>615</v>
      </c>
      <c r="R235" s="24">
        <v>70128812</v>
      </c>
      <c r="S235" s="21"/>
      <c r="T235" s="21"/>
    </row>
    <row r="236" spans="1:20" x14ac:dyDescent="0.2">
      <c r="A236" s="21">
        <v>234</v>
      </c>
      <c r="B236" s="21" t="s">
        <v>616</v>
      </c>
      <c r="C236" s="21" t="s">
        <v>136</v>
      </c>
      <c r="D236" s="23">
        <v>5079144</v>
      </c>
      <c r="E236" s="22">
        <v>1</v>
      </c>
      <c r="F236" s="22">
        <v>0</v>
      </c>
      <c r="G236" s="22">
        <v>0</v>
      </c>
      <c r="H236" s="22">
        <v>0</v>
      </c>
      <c r="I236" s="22">
        <v>0</v>
      </c>
      <c r="J236" s="22">
        <v>0</v>
      </c>
      <c r="K236" s="22">
        <v>0</v>
      </c>
      <c r="L236" s="22">
        <v>0</v>
      </c>
      <c r="M236" s="22" t="s">
        <v>137</v>
      </c>
      <c r="N236" s="22">
        <f t="shared" si="3"/>
        <v>1</v>
      </c>
      <c r="O236" s="21" t="s">
        <v>142</v>
      </c>
      <c r="P236" s="21" t="s">
        <v>143</v>
      </c>
      <c r="Q236" s="21" t="s">
        <v>1156</v>
      </c>
      <c r="R236" s="24">
        <v>95031370</v>
      </c>
      <c r="S236" s="21"/>
      <c r="T236" s="21"/>
    </row>
    <row r="237" spans="1:20" x14ac:dyDescent="0.2">
      <c r="A237" s="21">
        <v>235</v>
      </c>
      <c r="B237" s="21" t="s">
        <v>617</v>
      </c>
      <c r="C237" s="21" t="s">
        <v>136</v>
      </c>
      <c r="D237" s="23">
        <v>5671531</v>
      </c>
      <c r="E237" s="22">
        <v>1</v>
      </c>
      <c r="F237" s="22">
        <v>0</v>
      </c>
      <c r="G237" s="22">
        <v>0</v>
      </c>
      <c r="H237" s="22">
        <v>0</v>
      </c>
      <c r="I237" s="22">
        <v>0</v>
      </c>
      <c r="J237" s="22">
        <v>0</v>
      </c>
      <c r="K237" s="22">
        <v>0</v>
      </c>
      <c r="L237" s="22">
        <v>0</v>
      </c>
      <c r="M237" s="22" t="s">
        <v>137</v>
      </c>
      <c r="N237" s="22">
        <f t="shared" si="3"/>
        <v>1</v>
      </c>
      <c r="O237" s="21" t="s">
        <v>208</v>
      </c>
      <c r="P237" s="21" t="s">
        <v>209</v>
      </c>
      <c r="Q237" s="21" t="s">
        <v>618</v>
      </c>
      <c r="R237" s="24">
        <v>77770068</v>
      </c>
      <c r="S237" s="21"/>
      <c r="T237" s="21"/>
    </row>
    <row r="238" spans="1:20" x14ac:dyDescent="0.2">
      <c r="A238" s="21">
        <v>236</v>
      </c>
      <c r="B238" s="21" t="s">
        <v>619</v>
      </c>
      <c r="C238" s="21" t="s">
        <v>136</v>
      </c>
      <c r="D238" s="23">
        <v>5118468</v>
      </c>
      <c r="E238" s="22">
        <v>1</v>
      </c>
      <c r="F238" s="22">
        <v>0</v>
      </c>
      <c r="G238" s="22">
        <v>0</v>
      </c>
      <c r="H238" s="22">
        <v>0</v>
      </c>
      <c r="I238" s="22">
        <v>0</v>
      </c>
      <c r="J238" s="22">
        <v>0</v>
      </c>
      <c r="K238" s="22">
        <v>0</v>
      </c>
      <c r="L238" s="22">
        <v>0</v>
      </c>
      <c r="M238" s="22" t="s">
        <v>137</v>
      </c>
      <c r="N238" s="22">
        <f t="shared" si="3"/>
        <v>1</v>
      </c>
      <c r="O238" s="21" t="s">
        <v>142</v>
      </c>
      <c r="P238" s="21" t="s">
        <v>151</v>
      </c>
      <c r="Q238" s="21" t="s">
        <v>620</v>
      </c>
      <c r="R238" s="24">
        <v>70003600</v>
      </c>
      <c r="S238" s="21"/>
      <c r="T238" s="21"/>
    </row>
    <row r="239" spans="1:20" x14ac:dyDescent="0.2">
      <c r="A239" s="21">
        <v>237</v>
      </c>
      <c r="B239" s="21" t="s">
        <v>621</v>
      </c>
      <c r="C239" s="21" t="s">
        <v>136</v>
      </c>
      <c r="D239" s="23">
        <v>5272165</v>
      </c>
      <c r="E239" s="22">
        <v>0</v>
      </c>
      <c r="F239" s="22">
        <v>0</v>
      </c>
      <c r="G239" s="22">
        <v>0</v>
      </c>
      <c r="H239" s="22">
        <v>0</v>
      </c>
      <c r="I239" s="22">
        <v>1</v>
      </c>
      <c r="J239" s="22">
        <v>1</v>
      </c>
      <c r="K239" s="22">
        <v>0</v>
      </c>
      <c r="L239" s="22">
        <v>0</v>
      </c>
      <c r="M239" s="22" t="s">
        <v>137</v>
      </c>
      <c r="N239" s="22">
        <f t="shared" si="3"/>
        <v>2</v>
      </c>
      <c r="O239" s="21" t="s">
        <v>142</v>
      </c>
      <c r="P239" s="21" t="s">
        <v>143</v>
      </c>
      <c r="Q239" s="21" t="s">
        <v>622</v>
      </c>
      <c r="R239" s="24" t="s">
        <v>623</v>
      </c>
      <c r="S239" s="21"/>
      <c r="T239" s="21"/>
    </row>
    <row r="240" spans="1:20" x14ac:dyDescent="0.2">
      <c r="A240" s="21">
        <v>238</v>
      </c>
      <c r="B240" s="21" t="s">
        <v>624</v>
      </c>
      <c r="C240" s="21" t="s">
        <v>136</v>
      </c>
      <c r="D240" s="23">
        <v>5849179</v>
      </c>
      <c r="E240" s="22">
        <v>1</v>
      </c>
      <c r="F240" s="22">
        <v>0</v>
      </c>
      <c r="G240" s="22">
        <v>0</v>
      </c>
      <c r="H240" s="22">
        <v>0</v>
      </c>
      <c r="I240" s="22">
        <v>0</v>
      </c>
      <c r="J240" s="22">
        <v>0</v>
      </c>
      <c r="K240" s="22">
        <v>0</v>
      </c>
      <c r="L240" s="22">
        <v>0</v>
      </c>
      <c r="M240" s="22" t="s">
        <v>137</v>
      </c>
      <c r="N240" s="22">
        <f t="shared" si="3"/>
        <v>1</v>
      </c>
      <c r="O240" s="21" t="s">
        <v>142</v>
      </c>
      <c r="P240" s="21" t="s">
        <v>147</v>
      </c>
      <c r="Q240" s="21" t="s">
        <v>625</v>
      </c>
      <c r="R240" s="24">
        <v>94663333</v>
      </c>
      <c r="S240" s="21"/>
      <c r="T240" s="21"/>
    </row>
    <row r="241" spans="1:20" x14ac:dyDescent="0.2">
      <c r="A241" s="21">
        <v>239</v>
      </c>
      <c r="B241" s="21" t="s">
        <v>626</v>
      </c>
      <c r="C241" s="21" t="s">
        <v>136</v>
      </c>
      <c r="D241" s="23">
        <v>5861209</v>
      </c>
      <c r="E241" s="22">
        <v>1</v>
      </c>
      <c r="F241" s="22">
        <v>0</v>
      </c>
      <c r="G241" s="22">
        <v>0</v>
      </c>
      <c r="H241" s="22">
        <v>0</v>
      </c>
      <c r="I241" s="22">
        <v>0</v>
      </c>
      <c r="J241" s="22">
        <v>0</v>
      </c>
      <c r="K241" s="22">
        <v>0</v>
      </c>
      <c r="L241" s="22">
        <v>0</v>
      </c>
      <c r="M241" s="22" t="s">
        <v>137</v>
      </c>
      <c r="N241" s="22">
        <f t="shared" si="3"/>
        <v>1</v>
      </c>
      <c r="O241" s="21" t="s">
        <v>142</v>
      </c>
      <c r="P241" s="21" t="s">
        <v>180</v>
      </c>
      <c r="Q241" s="21" t="s">
        <v>627</v>
      </c>
      <c r="R241" s="24">
        <v>99997693</v>
      </c>
      <c r="S241" s="21"/>
      <c r="T241" s="21"/>
    </row>
    <row r="242" spans="1:20" x14ac:dyDescent="0.2">
      <c r="A242" s="21">
        <v>240</v>
      </c>
      <c r="B242" s="21" t="s">
        <v>628</v>
      </c>
      <c r="C242" s="21" t="s">
        <v>136</v>
      </c>
      <c r="D242" s="23">
        <v>5238102</v>
      </c>
      <c r="E242" s="22">
        <v>1</v>
      </c>
      <c r="F242" s="22">
        <v>0</v>
      </c>
      <c r="G242" s="22">
        <v>0</v>
      </c>
      <c r="H242" s="22">
        <v>0</v>
      </c>
      <c r="I242" s="22">
        <v>0</v>
      </c>
      <c r="J242" s="22">
        <v>0</v>
      </c>
      <c r="K242" s="22">
        <v>0</v>
      </c>
      <c r="L242" s="22">
        <v>0</v>
      </c>
      <c r="M242" s="22" t="s">
        <v>137</v>
      </c>
      <c r="N242" s="22">
        <f t="shared" si="3"/>
        <v>1</v>
      </c>
      <c r="O242" s="21" t="s">
        <v>142</v>
      </c>
      <c r="P242" s="21" t="s">
        <v>151</v>
      </c>
      <c r="Q242" s="21" t="s">
        <v>629</v>
      </c>
      <c r="R242" s="24">
        <v>94028899</v>
      </c>
      <c r="S242" s="21"/>
      <c r="T242" s="21"/>
    </row>
    <row r="243" spans="1:20" x14ac:dyDescent="0.2">
      <c r="A243" s="21">
        <v>241</v>
      </c>
      <c r="B243" s="21" t="s">
        <v>1687</v>
      </c>
      <c r="C243" s="21" t="s">
        <v>136</v>
      </c>
      <c r="D243" s="23">
        <v>5765919</v>
      </c>
      <c r="E243" s="22">
        <v>1</v>
      </c>
      <c r="F243" s="22">
        <v>0</v>
      </c>
      <c r="G243" s="22">
        <v>0</v>
      </c>
      <c r="H243" s="22">
        <v>0</v>
      </c>
      <c r="I243" s="22">
        <v>0</v>
      </c>
      <c r="J243" s="22">
        <v>0</v>
      </c>
      <c r="K243" s="22">
        <v>1</v>
      </c>
      <c r="L243" s="22">
        <v>1</v>
      </c>
      <c r="M243" s="22" t="s">
        <v>137</v>
      </c>
      <c r="N243" s="22">
        <f t="shared" si="3"/>
        <v>3</v>
      </c>
      <c r="O243" s="21" t="s">
        <v>142</v>
      </c>
      <c r="P243" s="21" t="s">
        <v>147</v>
      </c>
      <c r="Q243" s="21" t="s">
        <v>1721</v>
      </c>
      <c r="R243" s="24">
        <v>89115522</v>
      </c>
      <c r="S243" s="21"/>
      <c r="T243" s="21"/>
    </row>
    <row r="244" spans="1:20" x14ac:dyDescent="0.2">
      <c r="A244" s="21">
        <v>242</v>
      </c>
      <c r="B244" s="21" t="s">
        <v>630</v>
      </c>
      <c r="C244" s="21" t="s">
        <v>136</v>
      </c>
      <c r="D244" s="23">
        <v>5753082</v>
      </c>
      <c r="E244" s="22">
        <v>1</v>
      </c>
      <c r="F244" s="22">
        <v>0</v>
      </c>
      <c r="G244" s="22">
        <v>0</v>
      </c>
      <c r="H244" s="22">
        <v>0</v>
      </c>
      <c r="I244" s="22">
        <v>0</v>
      </c>
      <c r="J244" s="22">
        <v>0</v>
      </c>
      <c r="K244" s="22">
        <v>0</v>
      </c>
      <c r="L244" s="22">
        <v>0</v>
      </c>
      <c r="M244" s="22" t="s">
        <v>137</v>
      </c>
      <c r="N244" s="22">
        <f t="shared" si="3"/>
        <v>1</v>
      </c>
      <c r="O244" s="21" t="s">
        <v>142</v>
      </c>
      <c r="P244" s="21" t="s">
        <v>151</v>
      </c>
      <c r="Q244" s="21" t="s">
        <v>631</v>
      </c>
      <c r="R244" s="24">
        <v>70009848</v>
      </c>
      <c r="S244" s="21" t="s">
        <v>1763</v>
      </c>
      <c r="T244" s="21" t="s">
        <v>1617</v>
      </c>
    </row>
    <row r="245" spans="1:20" x14ac:dyDescent="0.2">
      <c r="A245" s="21">
        <v>243</v>
      </c>
      <c r="B245" s="21" t="s">
        <v>1134</v>
      </c>
      <c r="C245" s="21" t="s">
        <v>136</v>
      </c>
      <c r="D245" s="23">
        <v>5823919</v>
      </c>
      <c r="E245" s="22">
        <v>1</v>
      </c>
      <c r="F245" s="22">
        <v>1</v>
      </c>
      <c r="G245" s="22">
        <v>0</v>
      </c>
      <c r="H245" s="22">
        <v>0</v>
      </c>
      <c r="I245" s="22">
        <v>0</v>
      </c>
      <c r="J245" s="22">
        <v>0</v>
      </c>
      <c r="K245" s="22">
        <v>0</v>
      </c>
      <c r="L245" s="22">
        <v>0</v>
      </c>
      <c r="M245" s="22" t="s">
        <v>137</v>
      </c>
      <c r="N245" s="22">
        <f t="shared" si="3"/>
        <v>2</v>
      </c>
      <c r="O245" s="21" t="s">
        <v>142</v>
      </c>
      <c r="P245" s="21" t="s">
        <v>151</v>
      </c>
      <c r="Q245" s="21" t="s">
        <v>632</v>
      </c>
      <c r="R245" s="24">
        <v>99199917</v>
      </c>
      <c r="S245" s="21"/>
      <c r="T245" s="21"/>
    </row>
    <row r="246" spans="1:20" x14ac:dyDescent="0.2">
      <c r="A246" s="21">
        <v>244</v>
      </c>
      <c r="B246" s="21" t="s">
        <v>633</v>
      </c>
      <c r="C246" s="21" t="s">
        <v>136</v>
      </c>
      <c r="D246" s="23">
        <v>4264738</v>
      </c>
      <c r="E246" s="22">
        <v>1</v>
      </c>
      <c r="F246" s="22">
        <v>0</v>
      </c>
      <c r="G246" s="22">
        <v>0</v>
      </c>
      <c r="H246" s="22">
        <v>0</v>
      </c>
      <c r="I246" s="22">
        <v>0</v>
      </c>
      <c r="J246" s="22">
        <v>0</v>
      </c>
      <c r="K246" s="22">
        <v>0</v>
      </c>
      <c r="L246" s="22">
        <v>0</v>
      </c>
      <c r="M246" s="22" t="s">
        <v>137</v>
      </c>
      <c r="N246" s="22">
        <f t="shared" si="3"/>
        <v>1</v>
      </c>
      <c r="O246" s="21" t="s">
        <v>251</v>
      </c>
      <c r="P246" s="21" t="s">
        <v>252</v>
      </c>
      <c r="Q246" s="21" t="s">
        <v>634</v>
      </c>
      <c r="R246" s="24">
        <v>89192213</v>
      </c>
      <c r="S246" s="21"/>
      <c r="T246" s="21"/>
    </row>
    <row r="247" spans="1:20" x14ac:dyDescent="0.2">
      <c r="A247" s="21">
        <v>245</v>
      </c>
      <c r="B247" s="21" t="s">
        <v>635</v>
      </c>
      <c r="C247" s="21" t="s">
        <v>136</v>
      </c>
      <c r="D247" s="23">
        <v>4077741</v>
      </c>
      <c r="E247" s="22">
        <v>1</v>
      </c>
      <c r="F247" s="22">
        <v>0</v>
      </c>
      <c r="G247" s="22">
        <v>0</v>
      </c>
      <c r="H247" s="22">
        <v>0</v>
      </c>
      <c r="I247" s="22">
        <v>0</v>
      </c>
      <c r="J247" s="22">
        <v>0</v>
      </c>
      <c r="K247" s="22">
        <v>0</v>
      </c>
      <c r="L247" s="22">
        <v>1</v>
      </c>
      <c r="M247" s="22" t="s">
        <v>137</v>
      </c>
      <c r="N247" s="22">
        <f t="shared" si="3"/>
        <v>2</v>
      </c>
      <c r="O247" s="21" t="s">
        <v>636</v>
      </c>
      <c r="P247" s="21" t="s">
        <v>637</v>
      </c>
      <c r="Q247" s="21" t="s">
        <v>638</v>
      </c>
      <c r="R247" s="24">
        <v>99434743</v>
      </c>
      <c r="S247" s="21"/>
      <c r="T247" s="21"/>
    </row>
    <row r="248" spans="1:20" x14ac:dyDescent="0.2">
      <c r="A248" s="21">
        <v>246</v>
      </c>
      <c r="B248" s="21" t="s">
        <v>639</v>
      </c>
      <c r="C248" s="21" t="s">
        <v>136</v>
      </c>
      <c r="D248" s="23">
        <v>5493358</v>
      </c>
      <c r="E248" s="22">
        <v>1</v>
      </c>
      <c r="F248" s="22">
        <v>0</v>
      </c>
      <c r="G248" s="22">
        <v>0</v>
      </c>
      <c r="H248" s="22">
        <v>0</v>
      </c>
      <c r="I248" s="22">
        <v>0</v>
      </c>
      <c r="J248" s="22">
        <v>0</v>
      </c>
      <c r="K248" s="22">
        <v>0</v>
      </c>
      <c r="L248" s="22">
        <v>0</v>
      </c>
      <c r="M248" s="22" t="s">
        <v>137</v>
      </c>
      <c r="N248" s="22">
        <f t="shared" si="3"/>
        <v>1</v>
      </c>
      <c r="O248" s="21" t="s">
        <v>142</v>
      </c>
      <c r="P248" s="21" t="s">
        <v>151</v>
      </c>
      <c r="Q248" s="21" t="s">
        <v>640</v>
      </c>
      <c r="R248" s="24">
        <v>70108668</v>
      </c>
      <c r="S248" s="21"/>
      <c r="T248" s="21"/>
    </row>
    <row r="249" spans="1:20" x14ac:dyDescent="0.2">
      <c r="A249" s="21">
        <v>247</v>
      </c>
      <c r="B249" s="21" t="s">
        <v>641</v>
      </c>
      <c r="C249" s="21" t="s">
        <v>136</v>
      </c>
      <c r="D249" s="23">
        <v>5866685</v>
      </c>
      <c r="E249" s="22">
        <v>1</v>
      </c>
      <c r="F249" s="22">
        <v>0</v>
      </c>
      <c r="G249" s="22">
        <v>0</v>
      </c>
      <c r="H249" s="22">
        <v>0</v>
      </c>
      <c r="I249" s="22">
        <v>0</v>
      </c>
      <c r="J249" s="22">
        <v>0</v>
      </c>
      <c r="K249" s="22">
        <v>0</v>
      </c>
      <c r="L249" s="22">
        <v>0</v>
      </c>
      <c r="M249" s="22" t="s">
        <v>137</v>
      </c>
      <c r="N249" s="22">
        <f t="shared" si="3"/>
        <v>1</v>
      </c>
      <c r="O249" s="21" t="s">
        <v>142</v>
      </c>
      <c r="P249" s="21" t="s">
        <v>147</v>
      </c>
      <c r="Q249" s="21" t="s">
        <v>642</v>
      </c>
      <c r="R249" s="24" t="s">
        <v>643</v>
      </c>
      <c r="S249" s="21"/>
      <c r="T249" s="21"/>
    </row>
    <row r="250" spans="1:20" x14ac:dyDescent="0.2">
      <c r="A250" s="21">
        <v>248</v>
      </c>
      <c r="B250" s="21" t="s">
        <v>644</v>
      </c>
      <c r="C250" s="21" t="s">
        <v>136</v>
      </c>
      <c r="D250" s="23">
        <v>5654513</v>
      </c>
      <c r="E250" s="22">
        <v>1</v>
      </c>
      <c r="F250" s="22">
        <v>0</v>
      </c>
      <c r="G250" s="22">
        <v>0</v>
      </c>
      <c r="H250" s="22">
        <v>0</v>
      </c>
      <c r="I250" s="22">
        <v>0</v>
      </c>
      <c r="J250" s="22">
        <v>0</v>
      </c>
      <c r="K250" s="22">
        <v>1</v>
      </c>
      <c r="L250" s="22">
        <v>0</v>
      </c>
      <c r="M250" s="22" t="s">
        <v>137</v>
      </c>
      <c r="N250" s="22">
        <f t="shared" si="3"/>
        <v>2</v>
      </c>
      <c r="O250" s="21" t="s">
        <v>142</v>
      </c>
      <c r="P250" s="21" t="s">
        <v>290</v>
      </c>
      <c r="Q250" s="21" t="s">
        <v>645</v>
      </c>
      <c r="R250" s="24">
        <v>99067222</v>
      </c>
      <c r="S250" s="21"/>
      <c r="T250" s="21"/>
    </row>
    <row r="251" spans="1:20" x14ac:dyDescent="0.2">
      <c r="A251" s="21">
        <v>249</v>
      </c>
      <c r="B251" s="21" t="s">
        <v>646</v>
      </c>
      <c r="C251" s="21" t="s">
        <v>136</v>
      </c>
      <c r="D251" s="23">
        <v>3560414</v>
      </c>
      <c r="E251" s="22">
        <v>1</v>
      </c>
      <c r="F251" s="22">
        <v>0</v>
      </c>
      <c r="G251" s="22">
        <v>0</v>
      </c>
      <c r="H251" s="22">
        <v>0</v>
      </c>
      <c r="I251" s="22">
        <v>0</v>
      </c>
      <c r="J251" s="22">
        <v>0</v>
      </c>
      <c r="K251" s="22">
        <v>0</v>
      </c>
      <c r="L251" s="22">
        <v>0</v>
      </c>
      <c r="M251" s="22" t="s">
        <v>137</v>
      </c>
      <c r="N251" s="22">
        <f t="shared" si="3"/>
        <v>1</v>
      </c>
      <c r="O251" s="21" t="s">
        <v>142</v>
      </c>
      <c r="P251" s="21" t="s">
        <v>180</v>
      </c>
      <c r="Q251" s="21" t="s">
        <v>1309</v>
      </c>
      <c r="R251" s="24">
        <v>70145000</v>
      </c>
      <c r="S251" s="21"/>
      <c r="T251" s="21"/>
    </row>
    <row r="252" spans="1:20" x14ac:dyDescent="0.2">
      <c r="A252" s="21">
        <v>250</v>
      </c>
      <c r="B252" s="21" t="s">
        <v>647</v>
      </c>
      <c r="C252" s="21" t="s">
        <v>136</v>
      </c>
      <c r="D252" s="23">
        <v>5877997</v>
      </c>
      <c r="E252" s="22">
        <v>1</v>
      </c>
      <c r="F252" s="22">
        <v>0</v>
      </c>
      <c r="G252" s="22">
        <v>0</v>
      </c>
      <c r="H252" s="22">
        <v>0</v>
      </c>
      <c r="I252" s="22">
        <v>0</v>
      </c>
      <c r="J252" s="22">
        <v>0</v>
      </c>
      <c r="K252" s="22">
        <v>1</v>
      </c>
      <c r="L252" s="22">
        <v>0</v>
      </c>
      <c r="M252" s="22" t="s">
        <v>137</v>
      </c>
      <c r="N252" s="22">
        <f t="shared" si="3"/>
        <v>2</v>
      </c>
      <c r="O252" s="21" t="s">
        <v>142</v>
      </c>
      <c r="P252" s="21" t="s">
        <v>151</v>
      </c>
      <c r="Q252" s="21" t="s">
        <v>1516</v>
      </c>
      <c r="R252" s="24">
        <v>70000979</v>
      </c>
      <c r="S252" s="21" t="s">
        <v>1647</v>
      </c>
      <c r="T252" s="21" t="s">
        <v>1648</v>
      </c>
    </row>
    <row r="253" spans="1:20" x14ac:dyDescent="0.2">
      <c r="A253" s="21">
        <v>251</v>
      </c>
      <c r="B253" s="21" t="s">
        <v>648</v>
      </c>
      <c r="C253" s="21" t="s">
        <v>136</v>
      </c>
      <c r="D253" s="23">
        <v>5821584</v>
      </c>
      <c r="E253" s="22">
        <v>1</v>
      </c>
      <c r="F253" s="22">
        <v>0</v>
      </c>
      <c r="G253" s="22">
        <v>0</v>
      </c>
      <c r="H253" s="22">
        <v>0</v>
      </c>
      <c r="I253" s="22">
        <v>0</v>
      </c>
      <c r="J253" s="22">
        <v>0</v>
      </c>
      <c r="K253" s="22">
        <v>0</v>
      </c>
      <c r="L253" s="22">
        <v>0</v>
      </c>
      <c r="M253" s="22" t="s">
        <v>137</v>
      </c>
      <c r="N253" s="22">
        <f t="shared" si="3"/>
        <v>1</v>
      </c>
      <c r="O253" s="21" t="s">
        <v>142</v>
      </c>
      <c r="P253" s="21" t="s">
        <v>180</v>
      </c>
      <c r="Q253" s="21" t="s">
        <v>649</v>
      </c>
      <c r="R253" s="24">
        <v>88089908</v>
      </c>
      <c r="S253" s="21"/>
      <c r="T253" s="21"/>
    </row>
    <row r="254" spans="1:20" x14ac:dyDescent="0.2">
      <c r="A254" s="21">
        <v>252</v>
      </c>
      <c r="B254" s="21" t="s">
        <v>650</v>
      </c>
      <c r="C254" s="21" t="s">
        <v>136</v>
      </c>
      <c r="D254" s="23">
        <v>5821878</v>
      </c>
      <c r="E254" s="22">
        <v>1</v>
      </c>
      <c r="F254" s="22">
        <v>0</v>
      </c>
      <c r="G254" s="22">
        <v>0</v>
      </c>
      <c r="H254" s="22">
        <v>0</v>
      </c>
      <c r="I254" s="22">
        <v>0</v>
      </c>
      <c r="J254" s="22">
        <v>1</v>
      </c>
      <c r="K254" s="22">
        <v>0</v>
      </c>
      <c r="L254" s="22">
        <v>0</v>
      </c>
      <c r="M254" s="22" t="s">
        <v>137</v>
      </c>
      <c r="N254" s="22">
        <f t="shared" si="3"/>
        <v>2</v>
      </c>
      <c r="O254" s="21" t="s">
        <v>142</v>
      </c>
      <c r="P254" s="21" t="s">
        <v>147</v>
      </c>
      <c r="Q254" s="21" t="s">
        <v>651</v>
      </c>
      <c r="R254" s="24" t="s">
        <v>652</v>
      </c>
      <c r="S254" s="21"/>
      <c r="T254" s="21"/>
    </row>
    <row r="255" spans="1:20" x14ac:dyDescent="0.2">
      <c r="A255" s="21">
        <v>253</v>
      </c>
      <c r="B255" s="21" t="s">
        <v>653</v>
      </c>
      <c r="C255" s="21" t="s">
        <v>136</v>
      </c>
      <c r="D255" s="23">
        <v>5435978</v>
      </c>
      <c r="E255" s="22">
        <v>1</v>
      </c>
      <c r="F255" s="22">
        <v>0</v>
      </c>
      <c r="G255" s="22">
        <v>0</v>
      </c>
      <c r="H255" s="22">
        <v>0</v>
      </c>
      <c r="I255" s="22">
        <v>0</v>
      </c>
      <c r="J255" s="22">
        <v>0</v>
      </c>
      <c r="K255" s="22">
        <v>0</v>
      </c>
      <c r="L255" s="22">
        <v>0</v>
      </c>
      <c r="M255" s="22" t="s">
        <v>137</v>
      </c>
      <c r="N255" s="22">
        <f t="shared" si="3"/>
        <v>1</v>
      </c>
      <c r="O255" s="21" t="s">
        <v>142</v>
      </c>
      <c r="P255" s="21" t="s">
        <v>171</v>
      </c>
      <c r="Q255" s="21" t="s">
        <v>654</v>
      </c>
      <c r="R255" s="24">
        <v>75059899</v>
      </c>
      <c r="S255" s="21"/>
      <c r="T255" s="21"/>
    </row>
    <row r="256" spans="1:20" x14ac:dyDescent="0.2">
      <c r="A256" s="21">
        <v>254</v>
      </c>
      <c r="B256" s="21" t="s">
        <v>655</v>
      </c>
      <c r="C256" s="21" t="s">
        <v>136</v>
      </c>
      <c r="D256" s="23">
        <v>5857678</v>
      </c>
      <c r="E256" s="22">
        <v>1</v>
      </c>
      <c r="F256" s="22">
        <v>0</v>
      </c>
      <c r="G256" s="22">
        <v>0</v>
      </c>
      <c r="H256" s="22">
        <v>0</v>
      </c>
      <c r="I256" s="22">
        <v>0</v>
      </c>
      <c r="J256" s="22">
        <v>0</v>
      </c>
      <c r="K256" s="22">
        <v>0</v>
      </c>
      <c r="L256" s="22">
        <v>1</v>
      </c>
      <c r="M256" s="22" t="s">
        <v>137</v>
      </c>
      <c r="N256" s="22">
        <f t="shared" si="3"/>
        <v>2</v>
      </c>
      <c r="O256" s="21" t="s">
        <v>142</v>
      </c>
      <c r="P256" s="21" t="s">
        <v>151</v>
      </c>
      <c r="Q256" s="21" t="s">
        <v>656</v>
      </c>
      <c r="R256" s="24" t="s">
        <v>657</v>
      </c>
      <c r="S256" s="21"/>
      <c r="T256" s="21"/>
    </row>
    <row r="257" spans="1:20" x14ac:dyDescent="0.2">
      <c r="A257" s="21">
        <v>255</v>
      </c>
      <c r="B257" s="21" t="s">
        <v>658</v>
      </c>
      <c r="C257" s="21" t="s">
        <v>136</v>
      </c>
      <c r="D257" s="23">
        <v>5872162</v>
      </c>
      <c r="E257" s="22">
        <v>1</v>
      </c>
      <c r="F257" s="22">
        <v>1</v>
      </c>
      <c r="G257" s="22">
        <v>0</v>
      </c>
      <c r="H257" s="22">
        <v>0</v>
      </c>
      <c r="I257" s="22">
        <v>0</v>
      </c>
      <c r="J257" s="22">
        <v>0</v>
      </c>
      <c r="K257" s="22">
        <v>1</v>
      </c>
      <c r="L257" s="22">
        <v>0</v>
      </c>
      <c r="M257" s="22" t="s">
        <v>137</v>
      </c>
      <c r="N257" s="22">
        <f t="shared" si="3"/>
        <v>3</v>
      </c>
      <c r="O257" s="21" t="s">
        <v>142</v>
      </c>
      <c r="P257" s="21" t="s">
        <v>151</v>
      </c>
      <c r="Q257" s="21" t="s">
        <v>1215</v>
      </c>
      <c r="R257" s="24">
        <v>96510000</v>
      </c>
      <c r="S257" s="21"/>
      <c r="T257" s="21"/>
    </row>
    <row r="258" spans="1:20" x14ac:dyDescent="0.2">
      <c r="A258" s="21">
        <v>256</v>
      </c>
      <c r="B258" s="21" t="s">
        <v>659</v>
      </c>
      <c r="C258" s="21" t="s">
        <v>136</v>
      </c>
      <c r="D258" s="23">
        <v>5860237</v>
      </c>
      <c r="E258" s="22">
        <v>1</v>
      </c>
      <c r="F258" s="22">
        <v>0</v>
      </c>
      <c r="G258" s="22">
        <v>0</v>
      </c>
      <c r="H258" s="22">
        <v>0</v>
      </c>
      <c r="I258" s="22">
        <v>0</v>
      </c>
      <c r="J258" s="22">
        <v>0</v>
      </c>
      <c r="K258" s="22">
        <v>1</v>
      </c>
      <c r="L258" s="22">
        <v>0</v>
      </c>
      <c r="M258" s="22" t="s">
        <v>137</v>
      </c>
      <c r="N258" s="22">
        <f t="shared" si="3"/>
        <v>2</v>
      </c>
      <c r="O258" s="21" t="s">
        <v>142</v>
      </c>
      <c r="P258" s="21" t="s">
        <v>143</v>
      </c>
      <c r="Q258" s="21" t="s">
        <v>660</v>
      </c>
      <c r="R258" s="24">
        <v>70000937</v>
      </c>
      <c r="S258" s="21" t="s">
        <v>1764</v>
      </c>
      <c r="T258" s="21" t="s">
        <v>1634</v>
      </c>
    </row>
    <row r="259" spans="1:20" x14ac:dyDescent="0.2">
      <c r="A259" s="21">
        <v>257</v>
      </c>
      <c r="B259" s="21" t="s">
        <v>661</v>
      </c>
      <c r="C259" s="21" t="s">
        <v>136</v>
      </c>
      <c r="D259" s="23">
        <v>5824664</v>
      </c>
      <c r="E259" s="22">
        <v>1</v>
      </c>
      <c r="F259" s="22">
        <v>0</v>
      </c>
      <c r="G259" s="22">
        <v>0</v>
      </c>
      <c r="H259" s="22">
        <v>0</v>
      </c>
      <c r="I259" s="22">
        <v>0</v>
      </c>
      <c r="J259" s="22">
        <v>0</v>
      </c>
      <c r="K259" s="22">
        <v>0</v>
      </c>
      <c r="L259" s="22">
        <v>0</v>
      </c>
      <c r="M259" s="22" t="s">
        <v>137</v>
      </c>
      <c r="N259" s="22">
        <f t="shared" si="3"/>
        <v>1</v>
      </c>
      <c r="O259" s="21" t="s">
        <v>142</v>
      </c>
      <c r="P259" s="21" t="s">
        <v>151</v>
      </c>
      <c r="Q259" s="21" t="s">
        <v>662</v>
      </c>
      <c r="R259" s="24">
        <v>77177777</v>
      </c>
      <c r="S259" s="21"/>
      <c r="T259" s="21"/>
    </row>
    <row r="260" spans="1:20" x14ac:dyDescent="0.2">
      <c r="A260" s="21">
        <v>258</v>
      </c>
      <c r="B260" s="21" t="s">
        <v>663</v>
      </c>
      <c r="C260" s="21" t="s">
        <v>136</v>
      </c>
      <c r="D260" s="23">
        <v>5885418</v>
      </c>
      <c r="E260" s="22">
        <v>1</v>
      </c>
      <c r="F260" s="22">
        <v>0</v>
      </c>
      <c r="G260" s="22">
        <v>0</v>
      </c>
      <c r="H260" s="22">
        <v>0</v>
      </c>
      <c r="I260" s="22">
        <v>0</v>
      </c>
      <c r="J260" s="22">
        <v>0</v>
      </c>
      <c r="K260" s="22">
        <v>0</v>
      </c>
      <c r="L260" s="22">
        <v>0</v>
      </c>
      <c r="M260" s="22" t="s">
        <v>137</v>
      </c>
      <c r="N260" s="22">
        <f t="shared" ref="N260:N323" si="4">SUM(E260:M260)</f>
        <v>1</v>
      </c>
      <c r="O260" s="21" t="s">
        <v>142</v>
      </c>
      <c r="P260" s="21" t="s">
        <v>171</v>
      </c>
      <c r="Q260" s="21" t="s">
        <v>664</v>
      </c>
      <c r="R260" s="24">
        <v>80076767</v>
      </c>
      <c r="S260" s="21"/>
      <c r="T260" s="21"/>
    </row>
    <row r="261" spans="1:20" x14ac:dyDescent="0.2">
      <c r="A261" s="21">
        <v>259</v>
      </c>
      <c r="B261" s="21" t="s">
        <v>665</v>
      </c>
      <c r="C261" s="21" t="s">
        <v>136</v>
      </c>
      <c r="D261" s="23">
        <v>5305209</v>
      </c>
      <c r="E261" s="22">
        <v>1</v>
      </c>
      <c r="F261" s="22">
        <v>0</v>
      </c>
      <c r="G261" s="22">
        <v>0</v>
      </c>
      <c r="H261" s="22">
        <v>0</v>
      </c>
      <c r="I261" s="22">
        <v>0</v>
      </c>
      <c r="J261" s="22">
        <v>0</v>
      </c>
      <c r="K261" s="22">
        <v>0</v>
      </c>
      <c r="L261" s="22">
        <v>0</v>
      </c>
      <c r="M261" s="22" t="s">
        <v>137</v>
      </c>
      <c r="N261" s="22">
        <f t="shared" si="4"/>
        <v>1</v>
      </c>
      <c r="O261" s="21" t="s">
        <v>142</v>
      </c>
      <c r="P261" s="21" t="s">
        <v>147</v>
      </c>
      <c r="Q261" s="21" t="s">
        <v>1517</v>
      </c>
      <c r="R261" s="24">
        <v>99067222</v>
      </c>
      <c r="S261" s="21"/>
      <c r="T261" s="21"/>
    </row>
    <row r="262" spans="1:20" x14ac:dyDescent="0.2">
      <c r="A262" s="21">
        <v>260</v>
      </c>
      <c r="B262" s="21" t="s">
        <v>666</v>
      </c>
      <c r="C262" s="21" t="s">
        <v>136</v>
      </c>
      <c r="D262" s="23">
        <v>5849632</v>
      </c>
      <c r="E262" s="22">
        <v>1</v>
      </c>
      <c r="F262" s="22">
        <v>0</v>
      </c>
      <c r="G262" s="22">
        <v>0</v>
      </c>
      <c r="H262" s="22">
        <v>0</v>
      </c>
      <c r="I262" s="22">
        <v>0</v>
      </c>
      <c r="J262" s="22">
        <v>0</v>
      </c>
      <c r="K262" s="22">
        <v>0</v>
      </c>
      <c r="L262" s="22">
        <v>0</v>
      </c>
      <c r="M262" s="22" t="s">
        <v>137</v>
      </c>
      <c r="N262" s="22">
        <f t="shared" si="4"/>
        <v>1</v>
      </c>
      <c r="O262" s="21" t="s">
        <v>142</v>
      </c>
      <c r="P262" s="21" t="s">
        <v>143</v>
      </c>
      <c r="Q262" s="21" t="s">
        <v>667</v>
      </c>
      <c r="R262" s="24">
        <v>99335088</v>
      </c>
      <c r="S262" s="21"/>
      <c r="T262" s="21"/>
    </row>
    <row r="263" spans="1:20" x14ac:dyDescent="0.2">
      <c r="A263" s="21">
        <v>261</v>
      </c>
      <c r="B263" s="21" t="s">
        <v>668</v>
      </c>
      <c r="C263" s="21" t="s">
        <v>136</v>
      </c>
      <c r="D263" s="23">
        <v>2800659</v>
      </c>
      <c r="E263" s="22">
        <v>1</v>
      </c>
      <c r="F263" s="22">
        <v>0</v>
      </c>
      <c r="G263" s="22">
        <v>0</v>
      </c>
      <c r="H263" s="22">
        <v>0</v>
      </c>
      <c r="I263" s="22">
        <v>0</v>
      </c>
      <c r="J263" s="22">
        <v>1</v>
      </c>
      <c r="K263" s="22">
        <v>0</v>
      </c>
      <c r="L263" s="22">
        <v>0</v>
      </c>
      <c r="M263" s="22" t="s">
        <v>137</v>
      </c>
      <c r="N263" s="22">
        <f t="shared" si="4"/>
        <v>2</v>
      </c>
      <c r="O263" s="21" t="s">
        <v>142</v>
      </c>
      <c r="P263" s="21" t="s">
        <v>151</v>
      </c>
      <c r="Q263" s="21" t="s">
        <v>669</v>
      </c>
      <c r="R263" s="24">
        <v>77221007</v>
      </c>
      <c r="S263" s="21"/>
      <c r="T263" s="21"/>
    </row>
    <row r="264" spans="1:20" x14ac:dyDescent="0.2">
      <c r="A264" s="21">
        <v>262</v>
      </c>
      <c r="B264" s="21" t="s">
        <v>670</v>
      </c>
      <c r="C264" s="21" t="s">
        <v>136</v>
      </c>
      <c r="D264" s="23">
        <v>5868211</v>
      </c>
      <c r="E264" s="22">
        <v>1</v>
      </c>
      <c r="F264" s="22">
        <v>0</v>
      </c>
      <c r="G264" s="22">
        <v>0</v>
      </c>
      <c r="H264" s="22">
        <v>0</v>
      </c>
      <c r="I264" s="22">
        <v>0</v>
      </c>
      <c r="J264" s="22">
        <v>1</v>
      </c>
      <c r="K264" s="22">
        <v>0</v>
      </c>
      <c r="L264" s="22">
        <v>0</v>
      </c>
      <c r="M264" s="22" t="s">
        <v>137</v>
      </c>
      <c r="N264" s="22">
        <f t="shared" si="4"/>
        <v>2</v>
      </c>
      <c r="O264" s="21" t="s">
        <v>142</v>
      </c>
      <c r="P264" s="21" t="s">
        <v>143</v>
      </c>
      <c r="Q264" s="21" t="s">
        <v>671</v>
      </c>
      <c r="R264" s="24">
        <v>90117066</v>
      </c>
      <c r="S264" s="21"/>
      <c r="T264" s="21"/>
    </row>
    <row r="265" spans="1:20" x14ac:dyDescent="0.2">
      <c r="A265" s="21">
        <v>263</v>
      </c>
      <c r="B265" s="21" t="s">
        <v>672</v>
      </c>
      <c r="C265" s="21" t="s">
        <v>136</v>
      </c>
      <c r="D265" s="23">
        <v>5777089</v>
      </c>
      <c r="E265" s="22">
        <v>1</v>
      </c>
      <c r="F265" s="22">
        <v>1</v>
      </c>
      <c r="G265" s="22">
        <v>0</v>
      </c>
      <c r="H265" s="22">
        <v>0</v>
      </c>
      <c r="I265" s="22">
        <v>0</v>
      </c>
      <c r="J265" s="22">
        <v>0</v>
      </c>
      <c r="K265" s="22">
        <v>1</v>
      </c>
      <c r="L265" s="22">
        <v>0</v>
      </c>
      <c r="M265" s="22" t="s">
        <v>137</v>
      </c>
      <c r="N265" s="22">
        <f t="shared" si="4"/>
        <v>3</v>
      </c>
      <c r="O265" s="21" t="s">
        <v>142</v>
      </c>
      <c r="P265" s="21" t="s">
        <v>147</v>
      </c>
      <c r="Q265" s="21" t="s">
        <v>1157</v>
      </c>
      <c r="R265" s="24">
        <v>76105522</v>
      </c>
      <c r="S265" s="21"/>
      <c r="T265" s="21"/>
    </row>
    <row r="266" spans="1:20" x14ac:dyDescent="0.2">
      <c r="A266" s="21">
        <v>264</v>
      </c>
      <c r="B266" s="21" t="s">
        <v>673</v>
      </c>
      <c r="C266" s="21" t="s">
        <v>136</v>
      </c>
      <c r="D266" s="23">
        <v>5887801</v>
      </c>
      <c r="E266" s="22">
        <v>1</v>
      </c>
      <c r="F266" s="22">
        <v>0</v>
      </c>
      <c r="G266" s="22">
        <v>0</v>
      </c>
      <c r="H266" s="22">
        <v>0</v>
      </c>
      <c r="I266" s="22">
        <v>0</v>
      </c>
      <c r="J266" s="22">
        <v>0</v>
      </c>
      <c r="K266" s="22">
        <v>0</v>
      </c>
      <c r="L266" s="22">
        <v>0</v>
      </c>
      <c r="M266" s="22" t="s">
        <v>137</v>
      </c>
      <c r="N266" s="22">
        <f t="shared" si="4"/>
        <v>1</v>
      </c>
      <c r="O266" s="21" t="s">
        <v>142</v>
      </c>
      <c r="P266" s="21" t="s">
        <v>171</v>
      </c>
      <c r="Q266" s="21" t="s">
        <v>1216</v>
      </c>
      <c r="R266" s="24">
        <v>99042248</v>
      </c>
      <c r="S266" s="21"/>
      <c r="T266" s="21"/>
    </row>
    <row r="267" spans="1:20" x14ac:dyDescent="0.2">
      <c r="A267" s="21">
        <v>265</v>
      </c>
      <c r="B267" s="21" t="s">
        <v>674</v>
      </c>
      <c r="C267" s="21" t="s">
        <v>136</v>
      </c>
      <c r="D267" s="23">
        <v>5891361</v>
      </c>
      <c r="E267" s="22">
        <v>1</v>
      </c>
      <c r="F267" s="22">
        <v>0</v>
      </c>
      <c r="G267" s="22">
        <v>0</v>
      </c>
      <c r="H267" s="22">
        <v>0</v>
      </c>
      <c r="I267" s="22">
        <v>0</v>
      </c>
      <c r="J267" s="22">
        <v>0</v>
      </c>
      <c r="K267" s="22">
        <v>0</v>
      </c>
      <c r="L267" s="22">
        <v>0</v>
      </c>
      <c r="M267" s="22" t="s">
        <v>137</v>
      </c>
      <c r="N267" s="22">
        <f t="shared" si="4"/>
        <v>1</v>
      </c>
      <c r="O267" s="21" t="s">
        <v>142</v>
      </c>
      <c r="P267" s="21" t="s">
        <v>151</v>
      </c>
      <c r="Q267" s="21" t="s">
        <v>675</v>
      </c>
      <c r="R267" s="24">
        <v>77223355</v>
      </c>
      <c r="S267" s="21"/>
      <c r="T267" s="21"/>
    </row>
    <row r="268" spans="1:20" x14ac:dyDescent="0.2">
      <c r="A268" s="21">
        <v>266</v>
      </c>
      <c r="B268" s="21" t="s">
        <v>676</v>
      </c>
      <c r="C268" s="21" t="s">
        <v>136</v>
      </c>
      <c r="D268" s="23">
        <v>5897068</v>
      </c>
      <c r="E268" s="22">
        <v>1</v>
      </c>
      <c r="F268" s="22">
        <v>0</v>
      </c>
      <c r="G268" s="22">
        <v>0</v>
      </c>
      <c r="H268" s="22">
        <v>0</v>
      </c>
      <c r="I268" s="22">
        <v>0</v>
      </c>
      <c r="J268" s="22">
        <v>0</v>
      </c>
      <c r="K268" s="22">
        <v>0</v>
      </c>
      <c r="L268" s="22">
        <v>0</v>
      </c>
      <c r="M268" s="22" t="s">
        <v>137</v>
      </c>
      <c r="N268" s="22">
        <f t="shared" si="4"/>
        <v>1</v>
      </c>
      <c r="O268" s="21" t="s">
        <v>142</v>
      </c>
      <c r="P268" s="21" t="s">
        <v>147</v>
      </c>
      <c r="Q268" s="21" t="s">
        <v>1518</v>
      </c>
      <c r="R268" s="24">
        <v>99031182</v>
      </c>
      <c r="S268" s="21"/>
      <c r="T268" s="21"/>
    </row>
    <row r="269" spans="1:20" x14ac:dyDescent="0.2">
      <c r="A269" s="21">
        <v>267</v>
      </c>
      <c r="B269" s="21" t="s">
        <v>677</v>
      </c>
      <c r="C269" s="21" t="s">
        <v>136</v>
      </c>
      <c r="D269" s="23">
        <v>4270355</v>
      </c>
      <c r="E269" s="22">
        <v>1</v>
      </c>
      <c r="F269" s="22">
        <v>0</v>
      </c>
      <c r="G269" s="22">
        <v>0</v>
      </c>
      <c r="H269" s="22">
        <v>0</v>
      </c>
      <c r="I269" s="22">
        <v>1</v>
      </c>
      <c r="J269" s="22">
        <v>1</v>
      </c>
      <c r="K269" s="22">
        <v>0</v>
      </c>
      <c r="L269" s="22">
        <v>0</v>
      </c>
      <c r="M269" s="22" t="s">
        <v>137</v>
      </c>
      <c r="N269" s="22">
        <f t="shared" si="4"/>
        <v>3</v>
      </c>
      <c r="O269" s="21" t="s">
        <v>142</v>
      </c>
      <c r="P269" s="21" t="s">
        <v>180</v>
      </c>
      <c r="Q269" s="21" t="s">
        <v>1569</v>
      </c>
      <c r="R269" s="24">
        <v>99111127</v>
      </c>
      <c r="S269" s="21"/>
      <c r="T269" s="21"/>
    </row>
    <row r="270" spans="1:20" x14ac:dyDescent="0.2">
      <c r="A270" s="21">
        <v>268</v>
      </c>
      <c r="B270" s="21" t="s">
        <v>678</v>
      </c>
      <c r="C270" s="21" t="s">
        <v>136</v>
      </c>
      <c r="D270" s="23">
        <v>5858429</v>
      </c>
      <c r="E270" s="22">
        <v>1</v>
      </c>
      <c r="F270" s="22">
        <v>0</v>
      </c>
      <c r="G270" s="22">
        <v>0</v>
      </c>
      <c r="H270" s="22">
        <v>0</v>
      </c>
      <c r="I270" s="22">
        <v>0</v>
      </c>
      <c r="J270" s="22">
        <v>0</v>
      </c>
      <c r="K270" s="22">
        <v>1</v>
      </c>
      <c r="L270" s="22">
        <v>0</v>
      </c>
      <c r="M270" s="22" t="s">
        <v>137</v>
      </c>
      <c r="N270" s="22">
        <f t="shared" si="4"/>
        <v>2</v>
      </c>
      <c r="O270" s="21" t="s">
        <v>142</v>
      </c>
      <c r="P270" s="21" t="s">
        <v>151</v>
      </c>
      <c r="Q270" s="21" t="s">
        <v>1519</v>
      </c>
      <c r="R270" s="24" t="s">
        <v>679</v>
      </c>
      <c r="S270" s="21"/>
      <c r="T270" s="21"/>
    </row>
    <row r="271" spans="1:20" x14ac:dyDescent="0.2">
      <c r="A271" s="21">
        <v>269</v>
      </c>
      <c r="B271" s="21" t="s">
        <v>680</v>
      </c>
      <c r="C271" s="21" t="s">
        <v>136</v>
      </c>
      <c r="D271" s="23">
        <v>5900581</v>
      </c>
      <c r="E271" s="22">
        <v>1</v>
      </c>
      <c r="F271" s="22">
        <v>0</v>
      </c>
      <c r="G271" s="22">
        <v>0</v>
      </c>
      <c r="H271" s="22">
        <v>0</v>
      </c>
      <c r="I271" s="22">
        <v>0</v>
      </c>
      <c r="J271" s="22">
        <v>0</v>
      </c>
      <c r="K271" s="22">
        <v>0</v>
      </c>
      <c r="L271" s="22">
        <v>0</v>
      </c>
      <c r="M271" s="22" t="s">
        <v>137</v>
      </c>
      <c r="N271" s="22">
        <f t="shared" si="4"/>
        <v>1</v>
      </c>
      <c r="O271" s="21" t="s">
        <v>142</v>
      </c>
      <c r="P271" s="21" t="s">
        <v>151</v>
      </c>
      <c r="Q271" s="21" t="s">
        <v>681</v>
      </c>
      <c r="R271" s="24">
        <v>77183369</v>
      </c>
      <c r="S271" s="21"/>
      <c r="T271" s="21"/>
    </row>
    <row r="272" spans="1:20" x14ac:dyDescent="0.2">
      <c r="A272" s="21">
        <v>270</v>
      </c>
      <c r="B272" s="21" t="s">
        <v>682</v>
      </c>
      <c r="C272" s="21" t="s">
        <v>136</v>
      </c>
      <c r="D272" s="23">
        <v>5886074</v>
      </c>
      <c r="E272" s="22">
        <v>1</v>
      </c>
      <c r="F272" s="22">
        <v>0</v>
      </c>
      <c r="G272" s="22">
        <v>0</v>
      </c>
      <c r="H272" s="22">
        <v>0</v>
      </c>
      <c r="I272" s="22">
        <v>0</v>
      </c>
      <c r="J272" s="22">
        <v>0</v>
      </c>
      <c r="K272" s="22">
        <v>0</v>
      </c>
      <c r="L272" s="22">
        <v>0</v>
      </c>
      <c r="M272" s="22" t="s">
        <v>137</v>
      </c>
      <c r="N272" s="22">
        <f t="shared" si="4"/>
        <v>1</v>
      </c>
      <c r="O272" s="21" t="s">
        <v>174</v>
      </c>
      <c r="P272" s="21" t="s">
        <v>175</v>
      </c>
      <c r="Q272" s="21" t="s">
        <v>1120</v>
      </c>
      <c r="R272" s="24" t="s">
        <v>683</v>
      </c>
      <c r="S272" s="21"/>
      <c r="T272" s="21"/>
    </row>
    <row r="273" spans="1:20" x14ac:dyDescent="0.2">
      <c r="A273" s="21">
        <v>271</v>
      </c>
      <c r="B273" s="21" t="s">
        <v>684</v>
      </c>
      <c r="C273" s="21" t="s">
        <v>136</v>
      </c>
      <c r="D273" s="23">
        <v>5903467</v>
      </c>
      <c r="E273" s="22">
        <v>1</v>
      </c>
      <c r="F273" s="22">
        <v>0</v>
      </c>
      <c r="G273" s="22">
        <v>0</v>
      </c>
      <c r="H273" s="22">
        <v>0</v>
      </c>
      <c r="I273" s="22">
        <v>0</v>
      </c>
      <c r="J273" s="22">
        <v>0</v>
      </c>
      <c r="K273" s="22">
        <v>0</v>
      </c>
      <c r="L273" s="22">
        <v>0</v>
      </c>
      <c r="M273" s="22" t="s">
        <v>137</v>
      </c>
      <c r="N273" s="22">
        <f t="shared" si="4"/>
        <v>1</v>
      </c>
      <c r="O273" s="21" t="s">
        <v>142</v>
      </c>
      <c r="P273" s="21" t="s">
        <v>151</v>
      </c>
      <c r="Q273" s="21" t="s">
        <v>1570</v>
      </c>
      <c r="R273" s="24">
        <v>99113018</v>
      </c>
      <c r="S273" s="21"/>
      <c r="T273" s="21"/>
    </row>
    <row r="274" spans="1:20" x14ac:dyDescent="0.2">
      <c r="A274" s="21">
        <v>272</v>
      </c>
      <c r="B274" s="21" t="s">
        <v>685</v>
      </c>
      <c r="C274" s="21" t="s">
        <v>136</v>
      </c>
      <c r="D274" s="23">
        <v>5843146</v>
      </c>
      <c r="E274" s="22">
        <v>1</v>
      </c>
      <c r="F274" s="22">
        <v>1</v>
      </c>
      <c r="G274" s="22">
        <v>0</v>
      </c>
      <c r="H274" s="22">
        <v>0</v>
      </c>
      <c r="I274" s="22">
        <v>1</v>
      </c>
      <c r="J274" s="22">
        <v>1</v>
      </c>
      <c r="K274" s="22">
        <v>0</v>
      </c>
      <c r="L274" s="22">
        <v>0</v>
      </c>
      <c r="M274" s="22" t="s">
        <v>137</v>
      </c>
      <c r="N274" s="22">
        <f t="shared" si="4"/>
        <v>4</v>
      </c>
      <c r="O274" s="21" t="s">
        <v>142</v>
      </c>
      <c r="P274" s="21" t="s">
        <v>171</v>
      </c>
      <c r="Q274" s="21" t="s">
        <v>1520</v>
      </c>
      <c r="R274" s="24">
        <v>77478080</v>
      </c>
      <c r="S274" s="21"/>
      <c r="T274" s="21"/>
    </row>
    <row r="275" spans="1:20" x14ac:dyDescent="0.2">
      <c r="A275" s="21">
        <v>273</v>
      </c>
      <c r="B275" s="21" t="s">
        <v>686</v>
      </c>
      <c r="C275" s="21" t="s">
        <v>136</v>
      </c>
      <c r="D275" s="23">
        <v>5908779</v>
      </c>
      <c r="E275" s="22">
        <v>1</v>
      </c>
      <c r="F275" s="22">
        <v>0</v>
      </c>
      <c r="G275" s="22">
        <v>0</v>
      </c>
      <c r="H275" s="22">
        <v>0</v>
      </c>
      <c r="I275" s="22">
        <v>0</v>
      </c>
      <c r="J275" s="22">
        <v>0</v>
      </c>
      <c r="K275" s="22">
        <v>0</v>
      </c>
      <c r="L275" s="22">
        <v>0</v>
      </c>
      <c r="M275" s="22" t="s">
        <v>137</v>
      </c>
      <c r="N275" s="22">
        <f t="shared" si="4"/>
        <v>1</v>
      </c>
      <c r="O275" s="21" t="s">
        <v>142</v>
      </c>
      <c r="P275" s="21" t="s">
        <v>151</v>
      </c>
      <c r="Q275" s="21" t="s">
        <v>1070</v>
      </c>
      <c r="R275" s="24">
        <v>310659</v>
      </c>
      <c r="S275" s="21"/>
      <c r="T275" s="21"/>
    </row>
    <row r="276" spans="1:20" x14ac:dyDescent="0.2">
      <c r="A276" s="21">
        <v>274</v>
      </c>
      <c r="B276" s="21" t="s">
        <v>687</v>
      </c>
      <c r="C276" s="21" t="s">
        <v>136</v>
      </c>
      <c r="D276" s="23">
        <v>4398181</v>
      </c>
      <c r="E276" s="22">
        <v>1</v>
      </c>
      <c r="F276" s="22">
        <v>0</v>
      </c>
      <c r="G276" s="22">
        <v>0</v>
      </c>
      <c r="H276" s="22">
        <v>0</v>
      </c>
      <c r="I276" s="22">
        <v>0</v>
      </c>
      <c r="J276" s="22">
        <v>0</v>
      </c>
      <c r="K276" s="22">
        <v>0</v>
      </c>
      <c r="L276" s="22">
        <v>0</v>
      </c>
      <c r="M276" s="22" t="s">
        <v>137</v>
      </c>
      <c r="N276" s="22">
        <f t="shared" si="4"/>
        <v>1</v>
      </c>
      <c r="O276" s="21" t="s">
        <v>208</v>
      </c>
      <c r="P276" s="21" t="s">
        <v>209</v>
      </c>
      <c r="Q276" s="21" t="s">
        <v>1071</v>
      </c>
      <c r="R276" s="24" t="s">
        <v>688</v>
      </c>
      <c r="S276" s="21"/>
      <c r="T276" s="21"/>
    </row>
    <row r="277" spans="1:20" x14ac:dyDescent="0.2">
      <c r="A277" s="21">
        <v>275</v>
      </c>
      <c r="B277" s="21" t="s">
        <v>689</v>
      </c>
      <c r="C277" s="21" t="s">
        <v>136</v>
      </c>
      <c r="D277" s="23">
        <v>5823838</v>
      </c>
      <c r="E277" s="22">
        <v>1</v>
      </c>
      <c r="F277" s="22">
        <v>0</v>
      </c>
      <c r="G277" s="22">
        <v>0</v>
      </c>
      <c r="H277" s="22">
        <v>0</v>
      </c>
      <c r="I277" s="22">
        <v>0</v>
      </c>
      <c r="J277" s="22">
        <v>0</v>
      </c>
      <c r="K277" s="22">
        <v>0</v>
      </c>
      <c r="L277" s="22">
        <v>0</v>
      </c>
      <c r="M277" s="22" t="s">
        <v>137</v>
      </c>
      <c r="N277" s="22">
        <f t="shared" si="4"/>
        <v>1</v>
      </c>
      <c r="O277" s="21" t="s">
        <v>142</v>
      </c>
      <c r="P277" s="21" t="s">
        <v>151</v>
      </c>
      <c r="Q277" s="21" t="s">
        <v>690</v>
      </c>
      <c r="R277" s="24">
        <v>99105356</v>
      </c>
      <c r="S277" s="21"/>
      <c r="T277" s="21"/>
    </row>
    <row r="278" spans="1:20" x14ac:dyDescent="0.2">
      <c r="A278" s="21">
        <v>276</v>
      </c>
      <c r="B278" s="21" t="s">
        <v>691</v>
      </c>
      <c r="C278" s="21" t="s">
        <v>136</v>
      </c>
      <c r="D278" s="23">
        <v>5887305</v>
      </c>
      <c r="E278" s="22">
        <v>1</v>
      </c>
      <c r="F278" s="22">
        <v>0</v>
      </c>
      <c r="G278" s="22">
        <v>0</v>
      </c>
      <c r="H278" s="22">
        <v>0</v>
      </c>
      <c r="I278" s="22">
        <v>0</v>
      </c>
      <c r="J278" s="22">
        <v>0</v>
      </c>
      <c r="K278" s="22">
        <v>0</v>
      </c>
      <c r="L278" s="22">
        <v>0</v>
      </c>
      <c r="M278" s="22" t="s">
        <v>137</v>
      </c>
      <c r="N278" s="22">
        <f t="shared" si="4"/>
        <v>1</v>
      </c>
      <c r="O278" s="21" t="s">
        <v>142</v>
      </c>
      <c r="P278" s="21" t="s">
        <v>151</v>
      </c>
      <c r="Q278" s="21" t="s">
        <v>692</v>
      </c>
      <c r="R278" s="24">
        <v>99117166</v>
      </c>
      <c r="S278" s="21"/>
      <c r="T278" s="21"/>
    </row>
    <row r="279" spans="1:20" x14ac:dyDescent="0.2">
      <c r="A279" s="21">
        <v>277</v>
      </c>
      <c r="B279" s="21" t="s">
        <v>693</v>
      </c>
      <c r="C279" s="21" t="s">
        <v>136</v>
      </c>
      <c r="D279" s="23">
        <v>5901278</v>
      </c>
      <c r="E279" s="22">
        <v>1</v>
      </c>
      <c r="F279" s="22">
        <v>0</v>
      </c>
      <c r="G279" s="22">
        <v>0</v>
      </c>
      <c r="H279" s="22">
        <v>0</v>
      </c>
      <c r="I279" s="22">
        <v>0</v>
      </c>
      <c r="J279" s="22">
        <v>0</v>
      </c>
      <c r="K279" s="22">
        <v>0</v>
      </c>
      <c r="L279" s="22">
        <v>0</v>
      </c>
      <c r="M279" s="22" t="s">
        <v>137</v>
      </c>
      <c r="N279" s="22">
        <f t="shared" si="4"/>
        <v>1</v>
      </c>
      <c r="O279" s="21" t="s">
        <v>142</v>
      </c>
      <c r="P279" s="21" t="s">
        <v>171</v>
      </c>
      <c r="Q279" s="21" t="s">
        <v>694</v>
      </c>
      <c r="R279" s="24" t="s">
        <v>695</v>
      </c>
      <c r="S279" s="21"/>
      <c r="T279" s="21"/>
    </row>
    <row r="280" spans="1:20" x14ac:dyDescent="0.2">
      <c r="A280" s="21">
        <v>278</v>
      </c>
      <c r="B280" s="21" t="s">
        <v>696</v>
      </c>
      <c r="C280" s="21" t="s">
        <v>136</v>
      </c>
      <c r="D280" s="23">
        <v>5755824</v>
      </c>
      <c r="E280" s="22">
        <v>1</v>
      </c>
      <c r="F280" s="22">
        <v>0</v>
      </c>
      <c r="G280" s="22">
        <v>0</v>
      </c>
      <c r="H280" s="22">
        <v>0</v>
      </c>
      <c r="I280" s="22">
        <v>0</v>
      </c>
      <c r="J280" s="22">
        <v>0</v>
      </c>
      <c r="K280" s="22">
        <v>1</v>
      </c>
      <c r="L280" s="22">
        <v>1</v>
      </c>
      <c r="M280" s="22" t="s">
        <v>137</v>
      </c>
      <c r="N280" s="22">
        <f t="shared" si="4"/>
        <v>3</v>
      </c>
      <c r="O280" s="21" t="s">
        <v>142</v>
      </c>
      <c r="P280" s="21" t="s">
        <v>151</v>
      </c>
      <c r="Q280" s="21" t="s">
        <v>1158</v>
      </c>
      <c r="R280" s="24">
        <v>70075665</v>
      </c>
      <c r="S280" s="21"/>
      <c r="T280" s="21"/>
    </row>
    <row r="281" spans="1:20" x14ac:dyDescent="0.2">
      <c r="A281" s="21">
        <v>279</v>
      </c>
      <c r="B281" s="21" t="s">
        <v>697</v>
      </c>
      <c r="C281" s="21" t="s">
        <v>136</v>
      </c>
      <c r="D281" s="23">
        <v>2872587</v>
      </c>
      <c r="E281" s="22">
        <v>1</v>
      </c>
      <c r="F281" s="22">
        <v>0</v>
      </c>
      <c r="G281" s="22">
        <v>0</v>
      </c>
      <c r="H281" s="22">
        <v>0</v>
      </c>
      <c r="I281" s="22">
        <v>0</v>
      </c>
      <c r="J281" s="22">
        <v>0</v>
      </c>
      <c r="K281" s="22">
        <v>0</v>
      </c>
      <c r="L281" s="22">
        <v>0</v>
      </c>
      <c r="M281" s="22" t="s">
        <v>137</v>
      </c>
      <c r="N281" s="22">
        <f t="shared" si="4"/>
        <v>1</v>
      </c>
      <c r="O281" s="21" t="s">
        <v>174</v>
      </c>
      <c r="P281" s="21" t="s">
        <v>175</v>
      </c>
      <c r="Q281" s="21" t="s">
        <v>698</v>
      </c>
      <c r="R281" s="24" t="s">
        <v>699</v>
      </c>
      <c r="S281" s="21"/>
      <c r="T281" s="21"/>
    </row>
    <row r="282" spans="1:20" x14ac:dyDescent="0.2">
      <c r="A282" s="21">
        <v>280</v>
      </c>
      <c r="B282" s="21" t="s">
        <v>700</v>
      </c>
      <c r="C282" s="21" t="s">
        <v>136</v>
      </c>
      <c r="D282" s="23">
        <v>5877334</v>
      </c>
      <c r="E282" s="22">
        <v>1</v>
      </c>
      <c r="F282" s="22">
        <v>0</v>
      </c>
      <c r="G282" s="22">
        <v>0</v>
      </c>
      <c r="H282" s="22">
        <v>0</v>
      </c>
      <c r="I282" s="22">
        <v>0</v>
      </c>
      <c r="J282" s="22">
        <v>0</v>
      </c>
      <c r="K282" s="22">
        <v>1</v>
      </c>
      <c r="L282" s="22">
        <v>1</v>
      </c>
      <c r="M282" s="22" t="s">
        <v>137</v>
      </c>
      <c r="N282" s="22">
        <f t="shared" si="4"/>
        <v>3</v>
      </c>
      <c r="O282" s="21" t="s">
        <v>142</v>
      </c>
      <c r="P282" s="21" t="s">
        <v>151</v>
      </c>
      <c r="Q282" s="21" t="s">
        <v>1093</v>
      </c>
      <c r="R282" s="24">
        <v>70003939</v>
      </c>
      <c r="S282" s="21"/>
      <c r="T282" s="21"/>
    </row>
    <row r="283" spans="1:20" x14ac:dyDescent="0.2">
      <c r="A283" s="21">
        <v>281</v>
      </c>
      <c r="B283" s="21" t="s">
        <v>701</v>
      </c>
      <c r="C283" s="21" t="s">
        <v>136</v>
      </c>
      <c r="D283" s="23">
        <v>5908264</v>
      </c>
      <c r="E283" s="22">
        <v>1</v>
      </c>
      <c r="F283" s="22">
        <v>0</v>
      </c>
      <c r="G283" s="22">
        <v>0</v>
      </c>
      <c r="H283" s="22">
        <v>0</v>
      </c>
      <c r="I283" s="22">
        <v>0</v>
      </c>
      <c r="J283" s="22">
        <v>0</v>
      </c>
      <c r="K283" s="22">
        <v>0</v>
      </c>
      <c r="L283" s="22">
        <v>0</v>
      </c>
      <c r="M283" s="22" t="s">
        <v>137</v>
      </c>
      <c r="N283" s="22">
        <f t="shared" si="4"/>
        <v>1</v>
      </c>
      <c r="O283" s="21" t="s">
        <v>142</v>
      </c>
      <c r="P283" s="21" t="s">
        <v>147</v>
      </c>
      <c r="Q283" s="21" t="s">
        <v>1121</v>
      </c>
      <c r="R283" s="24">
        <v>70187078</v>
      </c>
      <c r="S283" s="21"/>
      <c r="T283" s="21"/>
    </row>
    <row r="284" spans="1:20" x14ac:dyDescent="0.2">
      <c r="A284" s="21">
        <v>282</v>
      </c>
      <c r="B284" s="21" t="s">
        <v>702</v>
      </c>
      <c r="C284" s="21" t="s">
        <v>136</v>
      </c>
      <c r="D284" s="23">
        <v>5903572</v>
      </c>
      <c r="E284" s="22">
        <v>1</v>
      </c>
      <c r="F284" s="22">
        <v>0</v>
      </c>
      <c r="G284" s="22">
        <v>0</v>
      </c>
      <c r="H284" s="22">
        <v>0</v>
      </c>
      <c r="I284" s="22">
        <v>0</v>
      </c>
      <c r="J284" s="22">
        <v>0</v>
      </c>
      <c r="K284" s="22">
        <v>0</v>
      </c>
      <c r="L284" s="22">
        <v>0</v>
      </c>
      <c r="M284" s="22" t="s">
        <v>137</v>
      </c>
      <c r="N284" s="22">
        <f t="shared" si="4"/>
        <v>1</v>
      </c>
      <c r="O284" s="21" t="s">
        <v>142</v>
      </c>
      <c r="P284" s="21" t="s">
        <v>143</v>
      </c>
      <c r="Q284" s="21" t="s">
        <v>703</v>
      </c>
      <c r="R284" s="24">
        <v>77180101</v>
      </c>
      <c r="S284" s="21" t="s">
        <v>1765</v>
      </c>
      <c r="T284" s="21" t="s">
        <v>1766</v>
      </c>
    </row>
    <row r="285" spans="1:20" x14ac:dyDescent="0.2">
      <c r="A285" s="21">
        <v>283</v>
      </c>
      <c r="B285" s="21" t="s">
        <v>704</v>
      </c>
      <c r="C285" s="21" t="s">
        <v>136</v>
      </c>
      <c r="D285" s="23">
        <v>5863384</v>
      </c>
      <c r="E285" s="22">
        <v>1</v>
      </c>
      <c r="F285" s="22">
        <v>0</v>
      </c>
      <c r="G285" s="22">
        <v>0</v>
      </c>
      <c r="H285" s="22">
        <v>0</v>
      </c>
      <c r="I285" s="22">
        <v>1</v>
      </c>
      <c r="J285" s="22">
        <v>1</v>
      </c>
      <c r="K285" s="22">
        <v>1</v>
      </c>
      <c r="L285" s="22">
        <v>1</v>
      </c>
      <c r="M285" s="22" t="s">
        <v>137</v>
      </c>
      <c r="N285" s="22">
        <f t="shared" si="4"/>
        <v>5</v>
      </c>
      <c r="O285" s="21" t="s">
        <v>142</v>
      </c>
      <c r="P285" s="21" t="s">
        <v>143</v>
      </c>
      <c r="Q285" s="21" t="s">
        <v>705</v>
      </c>
      <c r="R285" s="24">
        <v>99116032</v>
      </c>
      <c r="S285" s="21"/>
      <c r="T285" s="21"/>
    </row>
    <row r="286" spans="1:20" x14ac:dyDescent="0.2">
      <c r="A286" s="21">
        <v>284</v>
      </c>
      <c r="B286" s="21" t="s">
        <v>706</v>
      </c>
      <c r="C286" s="21" t="s">
        <v>136</v>
      </c>
      <c r="D286" s="23">
        <v>5814189</v>
      </c>
      <c r="E286" s="22">
        <v>1</v>
      </c>
      <c r="F286" s="22">
        <v>0</v>
      </c>
      <c r="G286" s="22">
        <v>0</v>
      </c>
      <c r="H286" s="22">
        <v>0</v>
      </c>
      <c r="I286" s="22">
        <v>0</v>
      </c>
      <c r="J286" s="22">
        <v>0</v>
      </c>
      <c r="K286" s="22">
        <v>0</v>
      </c>
      <c r="L286" s="22">
        <v>0</v>
      </c>
      <c r="M286" s="22" t="s">
        <v>137</v>
      </c>
      <c r="N286" s="22">
        <f t="shared" si="4"/>
        <v>1</v>
      </c>
      <c r="O286" s="21" t="s">
        <v>142</v>
      </c>
      <c r="P286" s="21" t="s">
        <v>171</v>
      </c>
      <c r="Q286" s="21" t="s">
        <v>707</v>
      </c>
      <c r="R286" s="24">
        <v>70008330</v>
      </c>
      <c r="S286" s="21"/>
      <c r="T286" s="21"/>
    </row>
    <row r="287" spans="1:20" x14ac:dyDescent="0.2">
      <c r="A287" s="21">
        <v>285</v>
      </c>
      <c r="B287" s="21" t="s">
        <v>708</v>
      </c>
      <c r="C287" s="21" t="s">
        <v>136</v>
      </c>
      <c r="D287" s="23">
        <v>4614054</v>
      </c>
      <c r="E287" s="22">
        <v>1</v>
      </c>
      <c r="F287" s="22">
        <v>0</v>
      </c>
      <c r="G287" s="22">
        <v>0</v>
      </c>
      <c r="H287" s="22">
        <v>0</v>
      </c>
      <c r="I287" s="22">
        <v>0</v>
      </c>
      <c r="J287" s="22">
        <v>0</v>
      </c>
      <c r="K287" s="22">
        <v>0</v>
      </c>
      <c r="L287" s="22">
        <v>0</v>
      </c>
      <c r="M287" s="22" t="s">
        <v>137</v>
      </c>
      <c r="N287" s="22">
        <f t="shared" si="4"/>
        <v>1</v>
      </c>
      <c r="O287" s="21" t="s">
        <v>709</v>
      </c>
      <c r="P287" s="21" t="s">
        <v>710</v>
      </c>
      <c r="Q287" s="21" t="s">
        <v>711</v>
      </c>
      <c r="R287" s="24">
        <v>99189953</v>
      </c>
      <c r="S287" s="21"/>
      <c r="T287" s="21"/>
    </row>
    <row r="288" spans="1:20" x14ac:dyDescent="0.2">
      <c r="A288" s="21">
        <v>286</v>
      </c>
      <c r="B288" s="21" t="s">
        <v>712</v>
      </c>
      <c r="C288" s="21" t="s">
        <v>136</v>
      </c>
      <c r="D288" s="23">
        <v>5801826</v>
      </c>
      <c r="E288" s="22">
        <v>1</v>
      </c>
      <c r="F288" s="22">
        <v>0</v>
      </c>
      <c r="G288" s="22">
        <v>1</v>
      </c>
      <c r="H288" s="22">
        <v>0</v>
      </c>
      <c r="I288" s="22">
        <v>0</v>
      </c>
      <c r="J288" s="22">
        <v>0</v>
      </c>
      <c r="K288" s="22">
        <v>0</v>
      </c>
      <c r="L288" s="22">
        <v>0</v>
      </c>
      <c r="M288" s="22" t="s">
        <v>137</v>
      </c>
      <c r="N288" s="22">
        <f t="shared" si="4"/>
        <v>2</v>
      </c>
      <c r="O288" s="21" t="s">
        <v>142</v>
      </c>
      <c r="P288" s="21" t="s">
        <v>143</v>
      </c>
      <c r="Q288" s="21" t="s">
        <v>713</v>
      </c>
      <c r="R288" s="24">
        <v>314105</v>
      </c>
      <c r="S288" s="21"/>
      <c r="T288" s="21"/>
    </row>
    <row r="289" spans="1:20" x14ac:dyDescent="0.2">
      <c r="A289" s="21">
        <v>287</v>
      </c>
      <c r="B289" s="21" t="s">
        <v>714</v>
      </c>
      <c r="C289" s="21" t="s">
        <v>136</v>
      </c>
      <c r="D289" s="23">
        <v>5928907</v>
      </c>
      <c r="E289" s="22">
        <v>1</v>
      </c>
      <c r="F289" s="22">
        <v>0</v>
      </c>
      <c r="G289" s="22">
        <v>0</v>
      </c>
      <c r="H289" s="22">
        <v>1</v>
      </c>
      <c r="I289" s="22">
        <v>0</v>
      </c>
      <c r="J289" s="22">
        <v>0</v>
      </c>
      <c r="K289" s="22">
        <v>1</v>
      </c>
      <c r="L289" s="22">
        <v>0</v>
      </c>
      <c r="M289" s="22" t="s">
        <v>137</v>
      </c>
      <c r="N289" s="22">
        <f t="shared" si="4"/>
        <v>3</v>
      </c>
      <c r="O289" s="21" t="s">
        <v>142</v>
      </c>
      <c r="P289" s="21" t="s">
        <v>171</v>
      </c>
      <c r="Q289" s="21" t="s">
        <v>715</v>
      </c>
      <c r="R289" s="24">
        <v>75111133</v>
      </c>
      <c r="S289" s="21" t="s">
        <v>1767</v>
      </c>
      <c r="T289" s="21" t="s">
        <v>1605</v>
      </c>
    </row>
    <row r="290" spans="1:20" x14ac:dyDescent="0.2">
      <c r="A290" s="21">
        <v>288</v>
      </c>
      <c r="B290" s="21" t="s">
        <v>716</v>
      </c>
      <c r="C290" s="21" t="s">
        <v>136</v>
      </c>
      <c r="D290" s="23">
        <v>3131009</v>
      </c>
      <c r="E290" s="22">
        <v>1</v>
      </c>
      <c r="F290" s="22">
        <v>0</v>
      </c>
      <c r="G290" s="22">
        <v>0</v>
      </c>
      <c r="H290" s="22">
        <v>0</v>
      </c>
      <c r="I290" s="22">
        <v>0</v>
      </c>
      <c r="J290" s="22">
        <v>0</v>
      </c>
      <c r="K290" s="22">
        <v>0</v>
      </c>
      <c r="L290" s="22">
        <v>0</v>
      </c>
      <c r="M290" s="22" t="s">
        <v>137</v>
      </c>
      <c r="N290" s="22">
        <f t="shared" si="4"/>
        <v>1</v>
      </c>
      <c r="O290" s="21" t="s">
        <v>717</v>
      </c>
      <c r="P290" s="21" t="s">
        <v>718</v>
      </c>
      <c r="Q290" s="21" t="s">
        <v>719</v>
      </c>
      <c r="R290" s="24">
        <v>99442558</v>
      </c>
      <c r="S290" s="21"/>
      <c r="T290" s="21"/>
    </row>
    <row r="291" spans="1:20" x14ac:dyDescent="0.2">
      <c r="A291" s="21">
        <v>289</v>
      </c>
      <c r="B291" s="21" t="s">
        <v>720</v>
      </c>
      <c r="C291" s="21" t="s">
        <v>136</v>
      </c>
      <c r="D291" s="23">
        <v>5917417</v>
      </c>
      <c r="E291" s="22">
        <v>1</v>
      </c>
      <c r="F291" s="22">
        <v>0</v>
      </c>
      <c r="G291" s="22">
        <v>0</v>
      </c>
      <c r="H291" s="22">
        <v>0</v>
      </c>
      <c r="I291" s="22">
        <v>0</v>
      </c>
      <c r="J291" s="22">
        <v>0</v>
      </c>
      <c r="K291" s="22">
        <v>0</v>
      </c>
      <c r="L291" s="22">
        <v>0</v>
      </c>
      <c r="M291" s="22" t="s">
        <v>137</v>
      </c>
      <c r="N291" s="22">
        <f t="shared" si="4"/>
        <v>1</v>
      </c>
      <c r="O291" s="21" t="s">
        <v>142</v>
      </c>
      <c r="P291" s="21" t="s">
        <v>147</v>
      </c>
      <c r="Q291" s="21" t="s">
        <v>1310</v>
      </c>
      <c r="R291" s="24" t="s">
        <v>1255</v>
      </c>
      <c r="S291" s="21"/>
      <c r="T291" s="21"/>
    </row>
    <row r="292" spans="1:20" x14ac:dyDescent="0.2">
      <c r="A292" s="21">
        <v>290</v>
      </c>
      <c r="B292" s="21" t="s">
        <v>721</v>
      </c>
      <c r="C292" s="21" t="s">
        <v>136</v>
      </c>
      <c r="D292" s="23">
        <v>5832551</v>
      </c>
      <c r="E292" s="22">
        <v>1</v>
      </c>
      <c r="F292" s="22">
        <v>0</v>
      </c>
      <c r="G292" s="22">
        <v>0</v>
      </c>
      <c r="H292" s="22">
        <v>0</v>
      </c>
      <c r="I292" s="22">
        <v>1</v>
      </c>
      <c r="J292" s="22">
        <v>0</v>
      </c>
      <c r="K292" s="22">
        <v>1</v>
      </c>
      <c r="L292" s="22">
        <v>0</v>
      </c>
      <c r="M292" s="22" t="s">
        <v>137</v>
      </c>
      <c r="N292" s="22">
        <f t="shared" si="4"/>
        <v>3</v>
      </c>
      <c r="O292" s="21" t="s">
        <v>142</v>
      </c>
      <c r="P292" s="21" t="s">
        <v>143</v>
      </c>
      <c r="Q292" s="21" t="s">
        <v>722</v>
      </c>
      <c r="R292" s="24">
        <v>80814545</v>
      </c>
      <c r="S292" s="21" t="s">
        <v>1768</v>
      </c>
      <c r="T292" s="21" t="s">
        <v>1613</v>
      </c>
    </row>
    <row r="293" spans="1:20" x14ac:dyDescent="0.2">
      <c r="A293" s="21">
        <v>291</v>
      </c>
      <c r="B293" s="21" t="s">
        <v>1688</v>
      </c>
      <c r="C293" s="21" t="s">
        <v>136</v>
      </c>
      <c r="D293" s="23">
        <v>5935652</v>
      </c>
      <c r="E293" s="22">
        <v>1</v>
      </c>
      <c r="F293" s="22">
        <v>0</v>
      </c>
      <c r="G293" s="22">
        <v>0</v>
      </c>
      <c r="H293" s="22">
        <v>0</v>
      </c>
      <c r="I293" s="22">
        <v>0</v>
      </c>
      <c r="J293" s="22">
        <v>0</v>
      </c>
      <c r="K293" s="22">
        <v>0</v>
      </c>
      <c r="L293" s="22">
        <v>0</v>
      </c>
      <c r="M293" s="22" t="s">
        <v>137</v>
      </c>
      <c r="N293" s="22">
        <f t="shared" si="4"/>
        <v>1</v>
      </c>
      <c r="O293" s="21" t="s">
        <v>142</v>
      </c>
      <c r="P293" s="21" t="s">
        <v>151</v>
      </c>
      <c r="Q293" s="21" t="s">
        <v>1521</v>
      </c>
      <c r="R293" s="24">
        <v>77777744</v>
      </c>
      <c r="S293" s="21" t="s">
        <v>1645</v>
      </c>
      <c r="T293" s="21" t="s">
        <v>1646</v>
      </c>
    </row>
    <row r="294" spans="1:20" x14ac:dyDescent="0.2">
      <c r="A294" s="21">
        <v>292</v>
      </c>
      <c r="B294" s="21" t="s">
        <v>1689</v>
      </c>
      <c r="C294" s="21" t="s">
        <v>136</v>
      </c>
      <c r="D294" s="23">
        <v>5894301</v>
      </c>
      <c r="E294" s="22">
        <v>1</v>
      </c>
      <c r="F294" s="22">
        <v>0</v>
      </c>
      <c r="G294" s="22">
        <v>0</v>
      </c>
      <c r="H294" s="22">
        <v>0</v>
      </c>
      <c r="I294" s="22">
        <v>0</v>
      </c>
      <c r="J294" s="22">
        <v>0</v>
      </c>
      <c r="K294" s="22">
        <v>0</v>
      </c>
      <c r="L294" s="22">
        <v>0</v>
      </c>
      <c r="M294" s="22" t="s">
        <v>137</v>
      </c>
      <c r="N294" s="22">
        <f t="shared" si="4"/>
        <v>1</v>
      </c>
      <c r="O294" s="21" t="s">
        <v>142</v>
      </c>
      <c r="P294" s="21" t="s">
        <v>143</v>
      </c>
      <c r="Q294" s="21" t="s">
        <v>1722</v>
      </c>
      <c r="R294" s="24">
        <v>70000807</v>
      </c>
      <c r="S294" s="21"/>
      <c r="T294" s="21"/>
    </row>
    <row r="295" spans="1:20" x14ac:dyDescent="0.2">
      <c r="A295" s="21">
        <v>293</v>
      </c>
      <c r="B295" s="21" t="s">
        <v>723</v>
      </c>
      <c r="C295" s="21" t="s">
        <v>136</v>
      </c>
      <c r="D295" s="23">
        <v>5934915</v>
      </c>
      <c r="E295" s="22">
        <v>1</v>
      </c>
      <c r="F295" s="22">
        <v>0</v>
      </c>
      <c r="G295" s="22">
        <v>0</v>
      </c>
      <c r="H295" s="22">
        <v>0</v>
      </c>
      <c r="I295" s="22">
        <v>0</v>
      </c>
      <c r="J295" s="22">
        <v>0</v>
      </c>
      <c r="K295" s="22">
        <v>0</v>
      </c>
      <c r="L295" s="22">
        <v>0</v>
      </c>
      <c r="M295" s="22" t="s">
        <v>137</v>
      </c>
      <c r="N295" s="22">
        <f t="shared" si="4"/>
        <v>1</v>
      </c>
      <c r="O295" s="21" t="s">
        <v>142</v>
      </c>
      <c r="P295" s="21" t="s">
        <v>151</v>
      </c>
      <c r="Q295" s="21" t="s">
        <v>724</v>
      </c>
      <c r="R295" s="24">
        <v>77663000</v>
      </c>
      <c r="S295" s="21"/>
      <c r="T295" s="21"/>
    </row>
    <row r="296" spans="1:20" x14ac:dyDescent="0.2">
      <c r="A296" s="21">
        <v>294</v>
      </c>
      <c r="B296" s="21" t="s">
        <v>725</v>
      </c>
      <c r="C296" s="21" t="s">
        <v>136</v>
      </c>
      <c r="D296" s="23">
        <v>3368386</v>
      </c>
      <c r="E296" s="22">
        <v>1</v>
      </c>
      <c r="F296" s="22">
        <v>0</v>
      </c>
      <c r="G296" s="22">
        <v>0</v>
      </c>
      <c r="H296" s="22">
        <v>0</v>
      </c>
      <c r="I296" s="22">
        <v>0</v>
      </c>
      <c r="J296" s="22">
        <v>0</v>
      </c>
      <c r="K296" s="22">
        <v>0</v>
      </c>
      <c r="L296" s="22">
        <v>0</v>
      </c>
      <c r="M296" s="22" t="s">
        <v>137</v>
      </c>
      <c r="N296" s="22">
        <f t="shared" si="4"/>
        <v>1</v>
      </c>
      <c r="O296" s="21" t="s">
        <v>163</v>
      </c>
      <c r="P296" s="21" t="s">
        <v>139</v>
      </c>
      <c r="Q296" s="21" t="s">
        <v>726</v>
      </c>
      <c r="R296" s="24">
        <v>96587997</v>
      </c>
      <c r="S296" s="21"/>
      <c r="T296" s="21"/>
    </row>
    <row r="297" spans="1:20" x14ac:dyDescent="0.2">
      <c r="A297" s="21">
        <v>295</v>
      </c>
      <c r="B297" s="21" t="s">
        <v>727</v>
      </c>
      <c r="C297" s="21" t="s">
        <v>136</v>
      </c>
      <c r="D297" s="23">
        <v>5930294</v>
      </c>
      <c r="E297" s="22">
        <v>1</v>
      </c>
      <c r="F297" s="22">
        <v>0</v>
      </c>
      <c r="G297" s="22">
        <v>0</v>
      </c>
      <c r="H297" s="22">
        <v>0</v>
      </c>
      <c r="I297" s="22">
        <v>0</v>
      </c>
      <c r="J297" s="22">
        <v>1</v>
      </c>
      <c r="K297" s="22">
        <v>0</v>
      </c>
      <c r="L297" s="22">
        <v>0</v>
      </c>
      <c r="M297" s="22" t="s">
        <v>137</v>
      </c>
      <c r="N297" s="22">
        <f t="shared" si="4"/>
        <v>2</v>
      </c>
      <c r="O297" s="21" t="s">
        <v>142</v>
      </c>
      <c r="P297" s="21" t="s">
        <v>151</v>
      </c>
      <c r="Q297" s="21" t="s">
        <v>728</v>
      </c>
      <c r="R297" s="24">
        <v>98000987</v>
      </c>
      <c r="S297" s="21"/>
      <c r="T297" s="21"/>
    </row>
    <row r="298" spans="1:20" x14ac:dyDescent="0.2">
      <c r="A298" s="21">
        <v>296</v>
      </c>
      <c r="B298" s="21" t="s">
        <v>729</v>
      </c>
      <c r="C298" s="21" t="s">
        <v>136</v>
      </c>
      <c r="D298" s="23">
        <v>5932092</v>
      </c>
      <c r="E298" s="22">
        <v>1</v>
      </c>
      <c r="F298" s="22">
        <v>0</v>
      </c>
      <c r="G298" s="22">
        <v>0</v>
      </c>
      <c r="H298" s="22">
        <v>0</v>
      </c>
      <c r="I298" s="22">
        <v>0</v>
      </c>
      <c r="J298" s="22">
        <v>0</v>
      </c>
      <c r="K298" s="22">
        <v>0</v>
      </c>
      <c r="L298" s="22">
        <v>0</v>
      </c>
      <c r="M298" s="22" t="s">
        <v>137</v>
      </c>
      <c r="N298" s="22">
        <f t="shared" si="4"/>
        <v>1</v>
      </c>
      <c r="O298" s="21" t="s">
        <v>142</v>
      </c>
      <c r="P298" s="21" t="s">
        <v>151</v>
      </c>
      <c r="Q298" s="21" t="s">
        <v>730</v>
      </c>
      <c r="R298" s="24">
        <v>77223399</v>
      </c>
      <c r="S298" s="21"/>
      <c r="T298" s="21"/>
    </row>
    <row r="299" spans="1:20" x14ac:dyDescent="0.2">
      <c r="A299" s="21">
        <v>297</v>
      </c>
      <c r="B299" s="21" t="s">
        <v>731</v>
      </c>
      <c r="C299" s="21" t="s">
        <v>136</v>
      </c>
      <c r="D299" s="23">
        <v>3561542</v>
      </c>
      <c r="E299" s="22">
        <v>1</v>
      </c>
      <c r="F299" s="22">
        <v>0</v>
      </c>
      <c r="G299" s="22">
        <v>0</v>
      </c>
      <c r="H299" s="22">
        <v>0</v>
      </c>
      <c r="I299" s="22">
        <v>0</v>
      </c>
      <c r="J299" s="22">
        <v>0</v>
      </c>
      <c r="K299" s="22">
        <v>1</v>
      </c>
      <c r="L299" s="22">
        <v>0</v>
      </c>
      <c r="M299" s="22" t="s">
        <v>137</v>
      </c>
      <c r="N299" s="22">
        <f t="shared" si="4"/>
        <v>2</v>
      </c>
      <c r="O299" s="21" t="s">
        <v>469</v>
      </c>
      <c r="P299" s="21" t="s">
        <v>470</v>
      </c>
      <c r="Q299" s="21" t="s">
        <v>732</v>
      </c>
      <c r="R299" s="24">
        <v>77217777</v>
      </c>
      <c r="S299" s="21"/>
      <c r="T299" s="21"/>
    </row>
    <row r="300" spans="1:20" x14ac:dyDescent="0.2">
      <c r="A300" s="21">
        <v>298</v>
      </c>
      <c r="B300" s="21" t="s">
        <v>1104</v>
      </c>
      <c r="C300" s="21" t="s">
        <v>136</v>
      </c>
      <c r="D300" s="23">
        <v>5943558</v>
      </c>
      <c r="E300" s="22">
        <v>1</v>
      </c>
      <c r="F300" s="22">
        <v>0</v>
      </c>
      <c r="G300" s="22">
        <v>0</v>
      </c>
      <c r="H300" s="22">
        <v>0</v>
      </c>
      <c r="I300" s="22">
        <v>0</v>
      </c>
      <c r="J300" s="22">
        <v>0</v>
      </c>
      <c r="K300" s="22">
        <v>0</v>
      </c>
      <c r="L300" s="22">
        <v>0</v>
      </c>
      <c r="M300" s="22" t="s">
        <v>137</v>
      </c>
      <c r="N300" s="22">
        <f t="shared" si="4"/>
        <v>1</v>
      </c>
      <c r="O300" s="21" t="s">
        <v>142</v>
      </c>
      <c r="P300" s="21" t="s">
        <v>151</v>
      </c>
      <c r="Q300" s="21" t="s">
        <v>1159</v>
      </c>
      <c r="R300" s="24" t="s">
        <v>733</v>
      </c>
      <c r="S300" s="21"/>
      <c r="T300" s="21"/>
    </row>
    <row r="301" spans="1:20" x14ac:dyDescent="0.2">
      <c r="A301" s="21">
        <v>299</v>
      </c>
      <c r="B301" s="21" t="s">
        <v>734</v>
      </c>
      <c r="C301" s="21" t="s">
        <v>136</v>
      </c>
      <c r="D301" s="23">
        <v>4193121</v>
      </c>
      <c r="E301" s="22">
        <v>1</v>
      </c>
      <c r="F301" s="22">
        <v>0</v>
      </c>
      <c r="G301" s="22">
        <v>0</v>
      </c>
      <c r="H301" s="22">
        <v>0</v>
      </c>
      <c r="I301" s="22">
        <v>0</v>
      </c>
      <c r="J301" s="22">
        <v>0</v>
      </c>
      <c r="K301" s="22">
        <v>0</v>
      </c>
      <c r="L301" s="22">
        <v>0</v>
      </c>
      <c r="M301" s="22" t="s">
        <v>137</v>
      </c>
      <c r="N301" s="22">
        <f t="shared" si="4"/>
        <v>1</v>
      </c>
      <c r="O301" s="21" t="s">
        <v>138</v>
      </c>
      <c r="P301" s="21" t="s">
        <v>735</v>
      </c>
      <c r="Q301" s="21" t="s">
        <v>736</v>
      </c>
      <c r="R301" s="24">
        <v>70567790</v>
      </c>
      <c r="S301" s="21"/>
      <c r="T301" s="21"/>
    </row>
    <row r="302" spans="1:20" x14ac:dyDescent="0.2">
      <c r="A302" s="21">
        <v>300</v>
      </c>
      <c r="B302" s="21" t="s">
        <v>737</v>
      </c>
      <c r="C302" s="21" t="s">
        <v>136</v>
      </c>
      <c r="D302" s="23">
        <v>2790424</v>
      </c>
      <c r="E302" s="22">
        <v>1</v>
      </c>
      <c r="F302" s="22">
        <v>0</v>
      </c>
      <c r="G302" s="22">
        <v>0</v>
      </c>
      <c r="H302" s="22">
        <v>0</v>
      </c>
      <c r="I302" s="22">
        <v>0</v>
      </c>
      <c r="J302" s="22">
        <v>0</v>
      </c>
      <c r="K302" s="22">
        <v>1</v>
      </c>
      <c r="L302" s="22">
        <v>0</v>
      </c>
      <c r="M302" s="22" t="s">
        <v>137</v>
      </c>
      <c r="N302" s="22">
        <f t="shared" si="4"/>
        <v>2</v>
      </c>
      <c r="O302" s="21" t="s">
        <v>142</v>
      </c>
      <c r="P302" s="21" t="s">
        <v>180</v>
      </c>
      <c r="Q302" s="21" t="s">
        <v>1522</v>
      </c>
      <c r="R302" s="24" t="s">
        <v>738</v>
      </c>
      <c r="S302" s="21" t="s">
        <v>1769</v>
      </c>
      <c r="T302" s="21" t="s">
        <v>1602</v>
      </c>
    </row>
    <row r="303" spans="1:20" x14ac:dyDescent="0.2">
      <c r="A303" s="21">
        <v>301</v>
      </c>
      <c r="B303" s="21" t="s">
        <v>739</v>
      </c>
      <c r="C303" s="21" t="s">
        <v>136</v>
      </c>
      <c r="D303" s="23">
        <v>5923239</v>
      </c>
      <c r="E303" s="22">
        <v>1</v>
      </c>
      <c r="F303" s="22">
        <v>0</v>
      </c>
      <c r="G303" s="22">
        <v>0</v>
      </c>
      <c r="H303" s="22">
        <v>1</v>
      </c>
      <c r="I303" s="22">
        <v>1</v>
      </c>
      <c r="J303" s="22">
        <v>1</v>
      </c>
      <c r="K303" s="22">
        <v>0</v>
      </c>
      <c r="L303" s="22">
        <v>0</v>
      </c>
      <c r="M303" s="22" t="s">
        <v>137</v>
      </c>
      <c r="N303" s="22">
        <f t="shared" si="4"/>
        <v>4</v>
      </c>
      <c r="O303" s="21" t="s">
        <v>142</v>
      </c>
      <c r="P303" s="21" t="s">
        <v>180</v>
      </c>
      <c r="Q303" s="21" t="s">
        <v>740</v>
      </c>
      <c r="R303" s="24">
        <v>99113129</v>
      </c>
      <c r="S303" s="21" t="s">
        <v>1770</v>
      </c>
      <c r="T303" s="21" t="s">
        <v>1642</v>
      </c>
    </row>
    <row r="304" spans="1:20" x14ac:dyDescent="0.2">
      <c r="A304" s="21">
        <v>302</v>
      </c>
      <c r="B304" s="21" t="s">
        <v>741</v>
      </c>
      <c r="C304" s="21" t="s">
        <v>136</v>
      </c>
      <c r="D304" s="23">
        <v>5916658</v>
      </c>
      <c r="E304" s="22">
        <v>1</v>
      </c>
      <c r="F304" s="22">
        <v>0</v>
      </c>
      <c r="G304" s="22">
        <v>0</v>
      </c>
      <c r="H304" s="22">
        <v>0</v>
      </c>
      <c r="I304" s="22">
        <v>0</v>
      </c>
      <c r="J304" s="22">
        <v>0</v>
      </c>
      <c r="K304" s="22">
        <v>0</v>
      </c>
      <c r="L304" s="22">
        <v>1</v>
      </c>
      <c r="M304" s="22" t="s">
        <v>137</v>
      </c>
      <c r="N304" s="22">
        <f t="shared" si="4"/>
        <v>2</v>
      </c>
      <c r="O304" s="21" t="s">
        <v>142</v>
      </c>
      <c r="P304" s="21" t="s">
        <v>151</v>
      </c>
      <c r="Q304" s="21" t="s">
        <v>742</v>
      </c>
      <c r="R304" s="24">
        <v>77018888</v>
      </c>
      <c r="S304" s="21"/>
      <c r="T304" s="21"/>
    </row>
    <row r="305" spans="1:20" x14ac:dyDescent="0.2">
      <c r="A305" s="21">
        <v>303</v>
      </c>
      <c r="B305" s="21" t="s">
        <v>743</v>
      </c>
      <c r="C305" s="21" t="s">
        <v>136</v>
      </c>
      <c r="D305" s="23">
        <v>5953529</v>
      </c>
      <c r="E305" s="22">
        <v>1</v>
      </c>
      <c r="F305" s="22">
        <v>0</v>
      </c>
      <c r="G305" s="22">
        <v>0</v>
      </c>
      <c r="H305" s="22">
        <v>0</v>
      </c>
      <c r="I305" s="22">
        <v>0</v>
      </c>
      <c r="J305" s="22">
        <v>0</v>
      </c>
      <c r="K305" s="22">
        <v>0</v>
      </c>
      <c r="L305" s="22">
        <v>0</v>
      </c>
      <c r="M305" s="22" t="s">
        <v>137</v>
      </c>
      <c r="N305" s="22">
        <f t="shared" si="4"/>
        <v>1</v>
      </c>
      <c r="O305" s="21" t="s">
        <v>142</v>
      </c>
      <c r="P305" s="21" t="s">
        <v>180</v>
      </c>
      <c r="Q305" s="21" t="s">
        <v>744</v>
      </c>
      <c r="R305" s="24">
        <v>96603325</v>
      </c>
      <c r="S305" s="21"/>
      <c r="T305" s="21"/>
    </row>
    <row r="306" spans="1:20" x14ac:dyDescent="0.2">
      <c r="A306" s="21">
        <v>304</v>
      </c>
      <c r="B306" s="21" t="s">
        <v>745</v>
      </c>
      <c r="C306" s="21" t="s">
        <v>136</v>
      </c>
      <c r="D306" s="23">
        <v>5752949</v>
      </c>
      <c r="E306" s="22">
        <v>1</v>
      </c>
      <c r="F306" s="22">
        <v>0</v>
      </c>
      <c r="G306" s="22">
        <v>0</v>
      </c>
      <c r="H306" s="22">
        <v>0</v>
      </c>
      <c r="I306" s="22">
        <v>0</v>
      </c>
      <c r="J306" s="22">
        <v>0</v>
      </c>
      <c r="K306" s="22">
        <v>0</v>
      </c>
      <c r="L306" s="22">
        <v>0</v>
      </c>
      <c r="M306" s="22" t="s">
        <v>137</v>
      </c>
      <c r="N306" s="22">
        <f t="shared" si="4"/>
        <v>1</v>
      </c>
      <c r="O306" s="21" t="s">
        <v>142</v>
      </c>
      <c r="P306" s="21" t="s">
        <v>171</v>
      </c>
      <c r="Q306" s="21" t="s">
        <v>746</v>
      </c>
      <c r="R306" s="24">
        <v>76065050</v>
      </c>
      <c r="S306" s="21"/>
      <c r="T306" s="21"/>
    </row>
    <row r="307" spans="1:20" x14ac:dyDescent="0.2">
      <c r="A307" s="21">
        <v>305</v>
      </c>
      <c r="B307" s="21" t="s">
        <v>747</v>
      </c>
      <c r="C307" s="21" t="s">
        <v>136</v>
      </c>
      <c r="D307" s="23">
        <v>5960711</v>
      </c>
      <c r="E307" s="22">
        <v>1</v>
      </c>
      <c r="F307" s="22">
        <v>0</v>
      </c>
      <c r="G307" s="22">
        <v>0</v>
      </c>
      <c r="H307" s="22">
        <v>0</v>
      </c>
      <c r="I307" s="22">
        <v>0</v>
      </c>
      <c r="J307" s="22">
        <v>0</v>
      </c>
      <c r="K307" s="22">
        <v>0</v>
      </c>
      <c r="L307" s="22">
        <v>0</v>
      </c>
      <c r="M307" s="22" t="s">
        <v>137</v>
      </c>
      <c r="N307" s="22">
        <f t="shared" si="4"/>
        <v>1</v>
      </c>
      <c r="O307" s="21" t="s">
        <v>142</v>
      </c>
      <c r="P307" s="21" t="s">
        <v>151</v>
      </c>
      <c r="Q307" s="21" t="s">
        <v>1217</v>
      </c>
      <c r="R307" s="24" t="s">
        <v>748</v>
      </c>
      <c r="S307" s="21"/>
      <c r="T307" s="21"/>
    </row>
    <row r="308" spans="1:20" x14ac:dyDescent="0.2">
      <c r="A308" s="21">
        <v>306</v>
      </c>
      <c r="B308" s="21" t="s">
        <v>749</v>
      </c>
      <c r="C308" s="21" t="s">
        <v>136</v>
      </c>
      <c r="D308" s="23">
        <v>5961408</v>
      </c>
      <c r="E308" s="22">
        <v>1</v>
      </c>
      <c r="F308" s="22">
        <v>0</v>
      </c>
      <c r="G308" s="22">
        <v>1</v>
      </c>
      <c r="H308" s="22">
        <v>0</v>
      </c>
      <c r="I308" s="22">
        <v>0</v>
      </c>
      <c r="J308" s="22">
        <v>0</v>
      </c>
      <c r="K308" s="22">
        <v>0</v>
      </c>
      <c r="L308" s="22">
        <v>0</v>
      </c>
      <c r="M308" s="22" t="s">
        <v>137</v>
      </c>
      <c r="N308" s="22">
        <f t="shared" si="4"/>
        <v>2</v>
      </c>
      <c r="O308" s="21" t="s">
        <v>142</v>
      </c>
      <c r="P308" s="21" t="s">
        <v>180</v>
      </c>
      <c r="Q308" s="21" t="s">
        <v>750</v>
      </c>
      <c r="R308" s="24">
        <v>77778777</v>
      </c>
      <c r="S308" s="21"/>
      <c r="T308" s="21"/>
    </row>
    <row r="309" spans="1:20" x14ac:dyDescent="0.2">
      <c r="A309" s="21">
        <v>307</v>
      </c>
      <c r="B309" s="21" t="s">
        <v>751</v>
      </c>
      <c r="C309" s="21" t="s">
        <v>136</v>
      </c>
      <c r="D309" s="23">
        <v>5963893</v>
      </c>
      <c r="E309" s="22">
        <v>1</v>
      </c>
      <c r="F309" s="22">
        <v>0</v>
      </c>
      <c r="G309" s="22">
        <v>0</v>
      </c>
      <c r="H309" s="22">
        <v>0</v>
      </c>
      <c r="I309" s="22">
        <v>0</v>
      </c>
      <c r="J309" s="22">
        <v>0</v>
      </c>
      <c r="K309" s="22">
        <v>0</v>
      </c>
      <c r="L309" s="22">
        <v>0</v>
      </c>
      <c r="M309" s="22" t="s">
        <v>137</v>
      </c>
      <c r="N309" s="22">
        <f t="shared" si="4"/>
        <v>1</v>
      </c>
      <c r="O309" s="21" t="s">
        <v>142</v>
      </c>
      <c r="P309" s="21" t="s">
        <v>180</v>
      </c>
      <c r="Q309" s="21" t="s">
        <v>752</v>
      </c>
      <c r="R309" s="24">
        <v>94109040</v>
      </c>
      <c r="S309" s="21"/>
      <c r="T309" s="21"/>
    </row>
    <row r="310" spans="1:20" x14ac:dyDescent="0.2">
      <c r="A310" s="21">
        <v>308</v>
      </c>
      <c r="B310" s="21" t="s">
        <v>753</v>
      </c>
      <c r="C310" s="21" t="s">
        <v>136</v>
      </c>
      <c r="D310" s="23">
        <v>5935253</v>
      </c>
      <c r="E310" s="22">
        <v>1</v>
      </c>
      <c r="F310" s="22">
        <v>0</v>
      </c>
      <c r="G310" s="22">
        <v>0</v>
      </c>
      <c r="H310" s="22">
        <v>0</v>
      </c>
      <c r="I310" s="22">
        <v>0</v>
      </c>
      <c r="J310" s="22">
        <v>0</v>
      </c>
      <c r="K310" s="22">
        <v>0</v>
      </c>
      <c r="L310" s="22">
        <v>0</v>
      </c>
      <c r="M310" s="22" t="s">
        <v>137</v>
      </c>
      <c r="N310" s="22">
        <f t="shared" si="4"/>
        <v>1</v>
      </c>
      <c r="O310" s="21" t="s">
        <v>142</v>
      </c>
      <c r="P310" s="21" t="s">
        <v>151</v>
      </c>
      <c r="Q310" s="21" t="s">
        <v>1311</v>
      </c>
      <c r="R310" s="24">
        <v>99112564</v>
      </c>
      <c r="S310" s="21"/>
      <c r="T310" s="21"/>
    </row>
    <row r="311" spans="1:20" x14ac:dyDescent="0.2">
      <c r="A311" s="21">
        <v>309</v>
      </c>
      <c r="B311" s="21" t="s">
        <v>754</v>
      </c>
      <c r="C311" s="21" t="s">
        <v>136</v>
      </c>
      <c r="D311" s="23">
        <v>2765446</v>
      </c>
      <c r="E311" s="22">
        <v>1</v>
      </c>
      <c r="F311" s="22">
        <v>0</v>
      </c>
      <c r="G311" s="22">
        <v>0</v>
      </c>
      <c r="H311" s="22">
        <v>0</v>
      </c>
      <c r="I311" s="22">
        <v>0</v>
      </c>
      <c r="J311" s="22">
        <v>0</v>
      </c>
      <c r="K311" s="22">
        <v>0</v>
      </c>
      <c r="L311" s="22">
        <v>0</v>
      </c>
      <c r="M311" s="22" t="s">
        <v>137</v>
      </c>
      <c r="N311" s="22">
        <f t="shared" si="4"/>
        <v>1</v>
      </c>
      <c r="O311" s="21" t="s">
        <v>142</v>
      </c>
      <c r="P311" s="21" t="s">
        <v>180</v>
      </c>
      <c r="Q311" s="21" t="s">
        <v>1523</v>
      </c>
      <c r="R311" s="24">
        <v>99116164</v>
      </c>
      <c r="S311" s="21"/>
      <c r="T311" s="21"/>
    </row>
    <row r="312" spans="1:20" x14ac:dyDescent="0.2">
      <c r="A312" s="21">
        <v>310</v>
      </c>
      <c r="B312" s="21" t="s">
        <v>755</v>
      </c>
      <c r="C312" s="21" t="s">
        <v>378</v>
      </c>
      <c r="D312" s="23">
        <v>5039754</v>
      </c>
      <c r="E312" s="22">
        <v>1</v>
      </c>
      <c r="F312" s="22">
        <v>1</v>
      </c>
      <c r="G312" s="22">
        <v>0</v>
      </c>
      <c r="H312" s="22">
        <v>1</v>
      </c>
      <c r="I312" s="22">
        <v>1</v>
      </c>
      <c r="J312" s="22">
        <v>1</v>
      </c>
      <c r="K312" s="22">
        <v>1</v>
      </c>
      <c r="L312" s="22">
        <v>1</v>
      </c>
      <c r="M312" s="22" t="s">
        <v>137</v>
      </c>
      <c r="N312" s="22">
        <f t="shared" si="4"/>
        <v>7</v>
      </c>
      <c r="O312" s="21" t="s">
        <v>142</v>
      </c>
      <c r="P312" s="21" t="s">
        <v>151</v>
      </c>
      <c r="Q312" s="21" t="s">
        <v>1524</v>
      </c>
      <c r="R312" s="24" t="s">
        <v>756</v>
      </c>
      <c r="S312" s="21" t="s">
        <v>1771</v>
      </c>
      <c r="T312" s="21" t="s">
        <v>1599</v>
      </c>
    </row>
    <row r="313" spans="1:20" x14ac:dyDescent="0.2">
      <c r="A313" s="21">
        <v>311</v>
      </c>
      <c r="B313" s="21" t="s">
        <v>757</v>
      </c>
      <c r="C313" s="21" t="s">
        <v>136</v>
      </c>
      <c r="D313" s="23">
        <v>3131475</v>
      </c>
      <c r="E313" s="22">
        <v>1</v>
      </c>
      <c r="F313" s="22">
        <v>0</v>
      </c>
      <c r="G313" s="22">
        <v>0</v>
      </c>
      <c r="H313" s="22">
        <v>0</v>
      </c>
      <c r="I313" s="22">
        <v>0</v>
      </c>
      <c r="J313" s="22">
        <v>0</v>
      </c>
      <c r="K313" s="22">
        <v>1</v>
      </c>
      <c r="L313" s="22">
        <v>0</v>
      </c>
      <c r="M313" s="22" t="s">
        <v>137</v>
      </c>
      <c r="N313" s="22">
        <f t="shared" si="4"/>
        <v>2</v>
      </c>
      <c r="O313" s="21" t="s">
        <v>142</v>
      </c>
      <c r="P313" s="21" t="s">
        <v>171</v>
      </c>
      <c r="Q313" s="21" t="s">
        <v>1072</v>
      </c>
      <c r="R313" s="24" t="s">
        <v>758</v>
      </c>
      <c r="S313" s="21"/>
      <c r="T313" s="21"/>
    </row>
    <row r="314" spans="1:20" x14ac:dyDescent="0.2">
      <c r="A314" s="21">
        <v>312</v>
      </c>
      <c r="B314" s="21" t="s">
        <v>759</v>
      </c>
      <c r="C314" s="21" t="s">
        <v>136</v>
      </c>
      <c r="D314" s="23">
        <v>5939399</v>
      </c>
      <c r="E314" s="22">
        <v>1</v>
      </c>
      <c r="F314" s="22">
        <v>1</v>
      </c>
      <c r="G314" s="22">
        <v>0</v>
      </c>
      <c r="H314" s="22">
        <v>0</v>
      </c>
      <c r="I314" s="22">
        <v>0</v>
      </c>
      <c r="J314" s="22">
        <v>0</v>
      </c>
      <c r="K314" s="22">
        <v>0</v>
      </c>
      <c r="L314" s="22">
        <v>0</v>
      </c>
      <c r="M314" s="22" t="s">
        <v>137</v>
      </c>
      <c r="N314" s="22">
        <f t="shared" si="4"/>
        <v>2</v>
      </c>
      <c r="O314" s="21" t="s">
        <v>142</v>
      </c>
      <c r="P314" s="21" t="s">
        <v>151</v>
      </c>
      <c r="Q314" s="21" t="s">
        <v>760</v>
      </c>
      <c r="R314" s="24">
        <v>99119438</v>
      </c>
      <c r="S314" s="21"/>
      <c r="T314" s="21"/>
    </row>
    <row r="315" spans="1:20" x14ac:dyDescent="0.2">
      <c r="A315" s="21">
        <v>313</v>
      </c>
      <c r="B315" s="21" t="s">
        <v>761</v>
      </c>
      <c r="C315" s="21" t="s">
        <v>136</v>
      </c>
      <c r="D315" s="23">
        <v>5959209</v>
      </c>
      <c r="E315" s="22">
        <v>1</v>
      </c>
      <c r="F315" s="22">
        <v>0</v>
      </c>
      <c r="G315" s="22">
        <v>0</v>
      </c>
      <c r="H315" s="22">
        <v>0</v>
      </c>
      <c r="I315" s="22">
        <v>0</v>
      </c>
      <c r="J315" s="22">
        <v>0</v>
      </c>
      <c r="K315" s="22">
        <v>0</v>
      </c>
      <c r="L315" s="22">
        <v>0</v>
      </c>
      <c r="M315" s="22" t="s">
        <v>137</v>
      </c>
      <c r="N315" s="22">
        <f t="shared" si="4"/>
        <v>1</v>
      </c>
      <c r="O315" s="21" t="s">
        <v>142</v>
      </c>
      <c r="P315" s="21" t="s">
        <v>151</v>
      </c>
      <c r="Q315" s="21" t="s">
        <v>1073</v>
      </c>
      <c r="R315" s="24">
        <v>94043188</v>
      </c>
      <c r="S315" s="21"/>
      <c r="T315" s="21"/>
    </row>
    <row r="316" spans="1:20" x14ac:dyDescent="0.2">
      <c r="A316" s="21">
        <v>314</v>
      </c>
      <c r="B316" s="21" t="s">
        <v>762</v>
      </c>
      <c r="C316" s="21" t="s">
        <v>378</v>
      </c>
      <c r="D316" s="23">
        <v>5961548</v>
      </c>
      <c r="E316" s="22">
        <v>1</v>
      </c>
      <c r="F316" s="22">
        <v>1</v>
      </c>
      <c r="G316" s="22">
        <v>1</v>
      </c>
      <c r="H316" s="22">
        <v>0</v>
      </c>
      <c r="I316" s="22">
        <v>1</v>
      </c>
      <c r="J316" s="22">
        <v>1</v>
      </c>
      <c r="K316" s="22">
        <v>1</v>
      </c>
      <c r="L316" s="22">
        <v>0</v>
      </c>
      <c r="M316" s="22" t="s">
        <v>137</v>
      </c>
      <c r="N316" s="22">
        <f t="shared" si="4"/>
        <v>6</v>
      </c>
      <c r="O316" s="21" t="s">
        <v>142</v>
      </c>
      <c r="P316" s="21" t="s">
        <v>143</v>
      </c>
      <c r="Q316" s="21" t="s">
        <v>763</v>
      </c>
      <c r="R316" s="24">
        <v>70127700</v>
      </c>
      <c r="S316" s="21" t="s">
        <v>1600</v>
      </c>
      <c r="T316" s="21" t="s">
        <v>1601</v>
      </c>
    </row>
    <row r="317" spans="1:20" x14ac:dyDescent="0.2">
      <c r="A317" s="21">
        <v>315</v>
      </c>
      <c r="B317" s="21" t="s">
        <v>1286</v>
      </c>
      <c r="C317" s="21" t="s">
        <v>136</v>
      </c>
      <c r="D317" s="23">
        <v>5906822</v>
      </c>
      <c r="E317" s="22">
        <v>1</v>
      </c>
      <c r="F317" s="22">
        <v>1</v>
      </c>
      <c r="G317" s="22">
        <v>0</v>
      </c>
      <c r="H317" s="22">
        <v>0</v>
      </c>
      <c r="I317" s="22">
        <v>0</v>
      </c>
      <c r="J317" s="22">
        <v>0</v>
      </c>
      <c r="K317" s="22">
        <v>0</v>
      </c>
      <c r="L317" s="22">
        <v>0</v>
      </c>
      <c r="M317" s="22" t="s">
        <v>137</v>
      </c>
      <c r="N317" s="22">
        <f t="shared" si="4"/>
        <v>2</v>
      </c>
      <c r="O317" s="21" t="s">
        <v>142</v>
      </c>
      <c r="P317" s="21" t="s">
        <v>147</v>
      </c>
      <c r="Q317" s="21" t="s">
        <v>1723</v>
      </c>
      <c r="R317" s="24" t="s">
        <v>1334</v>
      </c>
      <c r="S317" s="21" t="s">
        <v>1594</v>
      </c>
      <c r="T317" s="21" t="s">
        <v>1595</v>
      </c>
    </row>
    <row r="318" spans="1:20" x14ac:dyDescent="0.2">
      <c r="A318" s="21">
        <v>316</v>
      </c>
      <c r="B318" s="21" t="s">
        <v>764</v>
      </c>
      <c r="C318" s="21" t="s">
        <v>136</v>
      </c>
      <c r="D318" s="23">
        <v>5967074</v>
      </c>
      <c r="E318" s="22">
        <v>1</v>
      </c>
      <c r="F318" s="22">
        <v>0</v>
      </c>
      <c r="G318" s="22">
        <v>0</v>
      </c>
      <c r="H318" s="22">
        <v>0</v>
      </c>
      <c r="I318" s="22">
        <v>0</v>
      </c>
      <c r="J318" s="22">
        <v>1</v>
      </c>
      <c r="K318" s="22">
        <v>0</v>
      </c>
      <c r="L318" s="22">
        <v>0</v>
      </c>
      <c r="M318" s="22" t="s">
        <v>137</v>
      </c>
      <c r="N318" s="22">
        <f t="shared" si="4"/>
        <v>2</v>
      </c>
      <c r="O318" s="21" t="s">
        <v>142</v>
      </c>
      <c r="P318" s="21" t="s">
        <v>171</v>
      </c>
      <c r="Q318" s="21" t="s">
        <v>765</v>
      </c>
      <c r="R318" s="24" t="s">
        <v>766</v>
      </c>
      <c r="S318" s="21"/>
      <c r="T318" s="21"/>
    </row>
    <row r="319" spans="1:20" x14ac:dyDescent="0.2">
      <c r="A319" s="21">
        <v>317</v>
      </c>
      <c r="B319" s="21" t="s">
        <v>767</v>
      </c>
      <c r="C319" s="21" t="s">
        <v>136</v>
      </c>
      <c r="D319" s="23">
        <v>5966027</v>
      </c>
      <c r="E319" s="22">
        <v>1</v>
      </c>
      <c r="F319" s="22">
        <v>0</v>
      </c>
      <c r="G319" s="22">
        <v>0</v>
      </c>
      <c r="H319" s="22">
        <v>0</v>
      </c>
      <c r="I319" s="22">
        <v>0</v>
      </c>
      <c r="J319" s="22">
        <v>0</v>
      </c>
      <c r="K319" s="22">
        <v>1</v>
      </c>
      <c r="L319" s="22">
        <v>0</v>
      </c>
      <c r="M319" s="22" t="s">
        <v>137</v>
      </c>
      <c r="N319" s="22">
        <f t="shared" si="4"/>
        <v>2</v>
      </c>
      <c r="O319" s="21" t="s">
        <v>142</v>
      </c>
      <c r="P319" s="21" t="s">
        <v>180</v>
      </c>
      <c r="Q319" s="21" t="s">
        <v>768</v>
      </c>
      <c r="R319" s="24">
        <v>70002000</v>
      </c>
      <c r="S319" s="21"/>
      <c r="T319" s="21"/>
    </row>
    <row r="320" spans="1:20" x14ac:dyDescent="0.2">
      <c r="A320" s="21">
        <v>318</v>
      </c>
      <c r="B320" s="21" t="s">
        <v>769</v>
      </c>
      <c r="C320" s="21" t="s">
        <v>136</v>
      </c>
      <c r="D320" s="23">
        <v>5950074</v>
      </c>
      <c r="E320" s="22">
        <v>1</v>
      </c>
      <c r="F320" s="22">
        <v>0</v>
      </c>
      <c r="G320" s="22">
        <v>0</v>
      </c>
      <c r="H320" s="22">
        <v>0</v>
      </c>
      <c r="I320" s="22">
        <v>0</v>
      </c>
      <c r="J320" s="22">
        <v>0</v>
      </c>
      <c r="K320" s="22">
        <v>1</v>
      </c>
      <c r="L320" s="22">
        <v>0</v>
      </c>
      <c r="M320" s="22" t="s">
        <v>137</v>
      </c>
      <c r="N320" s="22">
        <f t="shared" si="4"/>
        <v>2</v>
      </c>
      <c r="O320" s="21" t="s">
        <v>142</v>
      </c>
      <c r="P320" s="21" t="s">
        <v>180</v>
      </c>
      <c r="Q320" s="21" t="s">
        <v>770</v>
      </c>
      <c r="R320" s="24">
        <v>75093030</v>
      </c>
      <c r="S320" s="21"/>
      <c r="T320" s="21"/>
    </row>
    <row r="321" spans="1:20" x14ac:dyDescent="0.2">
      <c r="A321" s="21">
        <v>319</v>
      </c>
      <c r="B321" s="21" t="s">
        <v>771</v>
      </c>
      <c r="C321" s="21" t="s">
        <v>136</v>
      </c>
      <c r="D321" s="23">
        <v>5975808</v>
      </c>
      <c r="E321" s="22">
        <v>1</v>
      </c>
      <c r="F321" s="22">
        <v>0</v>
      </c>
      <c r="G321" s="22">
        <v>0</v>
      </c>
      <c r="H321" s="22">
        <v>0</v>
      </c>
      <c r="I321" s="22">
        <v>0</v>
      </c>
      <c r="J321" s="22">
        <v>0</v>
      </c>
      <c r="K321" s="22">
        <v>0</v>
      </c>
      <c r="L321" s="22">
        <v>0</v>
      </c>
      <c r="M321" s="22" t="s">
        <v>137</v>
      </c>
      <c r="N321" s="22">
        <f t="shared" si="4"/>
        <v>1</v>
      </c>
      <c r="O321" s="21" t="s">
        <v>142</v>
      </c>
      <c r="P321" s="21" t="s">
        <v>143</v>
      </c>
      <c r="Q321" s="21" t="s">
        <v>1160</v>
      </c>
      <c r="R321" s="24">
        <v>99066912</v>
      </c>
      <c r="S321" s="21"/>
      <c r="T321" s="21"/>
    </row>
    <row r="322" spans="1:20" x14ac:dyDescent="0.2">
      <c r="A322" s="21">
        <v>320</v>
      </c>
      <c r="B322" s="21" t="s">
        <v>772</v>
      </c>
      <c r="C322" s="21" t="s">
        <v>136</v>
      </c>
      <c r="D322" s="23">
        <v>5910439</v>
      </c>
      <c r="E322" s="22">
        <v>1</v>
      </c>
      <c r="F322" s="22">
        <v>0</v>
      </c>
      <c r="G322" s="22">
        <v>0</v>
      </c>
      <c r="H322" s="22">
        <v>0</v>
      </c>
      <c r="I322" s="22">
        <v>0</v>
      </c>
      <c r="J322" s="22">
        <v>0</v>
      </c>
      <c r="K322" s="22">
        <v>0</v>
      </c>
      <c r="L322" s="22">
        <v>0</v>
      </c>
      <c r="M322" s="22" t="s">
        <v>137</v>
      </c>
      <c r="N322" s="22">
        <f t="shared" si="4"/>
        <v>1</v>
      </c>
      <c r="O322" s="21" t="s">
        <v>142</v>
      </c>
      <c r="P322" s="21" t="s">
        <v>290</v>
      </c>
      <c r="Q322" s="21" t="s">
        <v>773</v>
      </c>
      <c r="R322" s="24">
        <v>88105850</v>
      </c>
      <c r="S322" s="21"/>
      <c r="T322" s="21"/>
    </row>
    <row r="323" spans="1:20" x14ac:dyDescent="0.2">
      <c r="A323" s="21">
        <v>321</v>
      </c>
      <c r="B323" s="21" t="s">
        <v>774</v>
      </c>
      <c r="C323" s="21" t="s">
        <v>136</v>
      </c>
      <c r="D323" s="23">
        <v>4614348</v>
      </c>
      <c r="E323" s="22">
        <v>1</v>
      </c>
      <c r="F323" s="22">
        <v>0</v>
      </c>
      <c r="G323" s="22">
        <v>0</v>
      </c>
      <c r="H323" s="22">
        <v>0</v>
      </c>
      <c r="I323" s="22">
        <v>0</v>
      </c>
      <c r="J323" s="22">
        <v>0</v>
      </c>
      <c r="K323" s="22">
        <v>0</v>
      </c>
      <c r="L323" s="22">
        <v>0</v>
      </c>
      <c r="M323" s="22" t="s">
        <v>137</v>
      </c>
      <c r="N323" s="22">
        <f t="shared" si="4"/>
        <v>1</v>
      </c>
      <c r="O323" s="21" t="s">
        <v>709</v>
      </c>
      <c r="P323" s="21" t="s">
        <v>710</v>
      </c>
      <c r="Q323" s="21" t="s">
        <v>775</v>
      </c>
      <c r="R323" s="24" t="s">
        <v>776</v>
      </c>
      <c r="S323" s="21"/>
      <c r="T323" s="21"/>
    </row>
    <row r="324" spans="1:20" x14ac:dyDescent="0.2">
      <c r="A324" s="21">
        <v>322</v>
      </c>
      <c r="B324" s="21" t="s">
        <v>777</v>
      </c>
      <c r="C324" s="21" t="s">
        <v>136</v>
      </c>
      <c r="D324" s="23">
        <v>3379396</v>
      </c>
      <c r="E324" s="22">
        <v>1</v>
      </c>
      <c r="F324" s="22">
        <v>0</v>
      </c>
      <c r="G324" s="22">
        <v>0</v>
      </c>
      <c r="H324" s="22">
        <v>0</v>
      </c>
      <c r="I324" s="22">
        <v>0</v>
      </c>
      <c r="J324" s="22">
        <v>0</v>
      </c>
      <c r="K324" s="22">
        <v>0</v>
      </c>
      <c r="L324" s="22">
        <v>0</v>
      </c>
      <c r="M324" s="22" t="s">
        <v>137</v>
      </c>
      <c r="N324" s="22">
        <f t="shared" ref="N324:N387" si="5">SUM(E324:M324)</f>
        <v>1</v>
      </c>
      <c r="O324" s="21" t="s">
        <v>163</v>
      </c>
      <c r="P324" s="21" t="s">
        <v>139</v>
      </c>
      <c r="Q324" s="21" t="s">
        <v>778</v>
      </c>
      <c r="R324" s="24">
        <v>89450303</v>
      </c>
      <c r="S324" s="21"/>
      <c r="T324" s="21"/>
    </row>
    <row r="325" spans="1:20" x14ac:dyDescent="0.2">
      <c r="A325" s="21">
        <v>323</v>
      </c>
      <c r="B325" s="21" t="s">
        <v>779</v>
      </c>
      <c r="C325" s="21" t="s">
        <v>136</v>
      </c>
      <c r="D325" s="23">
        <v>5755263</v>
      </c>
      <c r="E325" s="22">
        <v>1</v>
      </c>
      <c r="F325" s="22">
        <v>0</v>
      </c>
      <c r="G325" s="22">
        <v>0</v>
      </c>
      <c r="H325" s="22">
        <v>0</v>
      </c>
      <c r="I325" s="22">
        <v>0</v>
      </c>
      <c r="J325" s="22">
        <v>0</v>
      </c>
      <c r="K325" s="22">
        <v>0</v>
      </c>
      <c r="L325" s="22">
        <v>0</v>
      </c>
      <c r="M325" s="22" t="s">
        <v>137</v>
      </c>
      <c r="N325" s="22">
        <f t="shared" si="5"/>
        <v>1</v>
      </c>
      <c r="O325" s="21" t="s">
        <v>142</v>
      </c>
      <c r="P325" s="21" t="s">
        <v>151</v>
      </c>
      <c r="Q325" s="21" t="s">
        <v>780</v>
      </c>
      <c r="R325" s="24">
        <v>70115464</v>
      </c>
      <c r="S325" s="21"/>
      <c r="T325" s="21"/>
    </row>
    <row r="326" spans="1:20" x14ac:dyDescent="0.2">
      <c r="A326" s="21">
        <v>324</v>
      </c>
      <c r="B326" s="21" t="s">
        <v>781</v>
      </c>
      <c r="C326" s="21" t="s">
        <v>136</v>
      </c>
      <c r="D326" s="23">
        <v>3868826</v>
      </c>
      <c r="E326" s="22">
        <v>1</v>
      </c>
      <c r="F326" s="22">
        <v>0</v>
      </c>
      <c r="G326" s="22">
        <v>0</v>
      </c>
      <c r="H326" s="22">
        <v>0</v>
      </c>
      <c r="I326" s="22">
        <v>0</v>
      </c>
      <c r="J326" s="22">
        <v>0</v>
      </c>
      <c r="K326" s="22">
        <v>0</v>
      </c>
      <c r="L326" s="22">
        <v>0</v>
      </c>
      <c r="M326" s="22" t="s">
        <v>137</v>
      </c>
      <c r="N326" s="22">
        <f t="shared" si="5"/>
        <v>1</v>
      </c>
      <c r="O326" s="21" t="s">
        <v>174</v>
      </c>
      <c r="P326" s="21" t="s">
        <v>175</v>
      </c>
      <c r="Q326" s="21" t="s">
        <v>1218</v>
      </c>
      <c r="R326" s="24">
        <v>99008478</v>
      </c>
      <c r="S326" s="21"/>
      <c r="T326" s="21"/>
    </row>
    <row r="327" spans="1:20" x14ac:dyDescent="0.2">
      <c r="A327" s="21">
        <v>325</v>
      </c>
      <c r="B327" s="21" t="s">
        <v>782</v>
      </c>
      <c r="C327" s="21" t="s">
        <v>136</v>
      </c>
      <c r="D327" s="23">
        <v>5930901</v>
      </c>
      <c r="E327" s="22">
        <v>1</v>
      </c>
      <c r="F327" s="22">
        <v>0</v>
      </c>
      <c r="G327" s="22">
        <v>0</v>
      </c>
      <c r="H327" s="22">
        <v>0</v>
      </c>
      <c r="I327" s="22">
        <v>1</v>
      </c>
      <c r="J327" s="22">
        <v>1</v>
      </c>
      <c r="K327" s="22">
        <v>0</v>
      </c>
      <c r="L327" s="22">
        <v>0</v>
      </c>
      <c r="M327" s="22" t="s">
        <v>137</v>
      </c>
      <c r="N327" s="22">
        <f t="shared" si="5"/>
        <v>3</v>
      </c>
      <c r="O327" s="21" t="s">
        <v>142</v>
      </c>
      <c r="P327" s="21" t="s">
        <v>143</v>
      </c>
      <c r="Q327" s="21" t="s">
        <v>783</v>
      </c>
      <c r="R327" s="24">
        <v>77007071</v>
      </c>
      <c r="S327" s="21"/>
      <c r="T327" s="21"/>
    </row>
    <row r="328" spans="1:20" x14ac:dyDescent="0.2">
      <c r="A328" s="21">
        <v>326</v>
      </c>
      <c r="B328" s="21" t="s">
        <v>784</v>
      </c>
      <c r="C328" s="21" t="s">
        <v>136</v>
      </c>
      <c r="D328" s="23">
        <v>5982987</v>
      </c>
      <c r="E328" s="22">
        <v>1</v>
      </c>
      <c r="F328" s="22">
        <v>0</v>
      </c>
      <c r="G328" s="22">
        <v>0</v>
      </c>
      <c r="H328" s="22">
        <v>0</v>
      </c>
      <c r="I328" s="22">
        <v>0</v>
      </c>
      <c r="J328" s="22">
        <v>0</v>
      </c>
      <c r="K328" s="22">
        <v>0</v>
      </c>
      <c r="L328" s="22">
        <v>0</v>
      </c>
      <c r="M328" s="22" t="s">
        <v>137</v>
      </c>
      <c r="N328" s="22">
        <f t="shared" si="5"/>
        <v>1</v>
      </c>
      <c r="O328" s="21" t="s">
        <v>142</v>
      </c>
      <c r="P328" s="21" t="s">
        <v>151</v>
      </c>
      <c r="Q328" s="21" t="s">
        <v>785</v>
      </c>
      <c r="R328" s="24">
        <v>80506666</v>
      </c>
      <c r="S328" s="21"/>
      <c r="T328" s="21"/>
    </row>
    <row r="329" spans="1:20" x14ac:dyDescent="0.2">
      <c r="A329" s="21">
        <v>327</v>
      </c>
      <c r="B329" s="21" t="s">
        <v>786</v>
      </c>
      <c r="C329" s="21" t="s">
        <v>136</v>
      </c>
      <c r="D329" s="23">
        <v>5979714</v>
      </c>
      <c r="E329" s="22">
        <v>1</v>
      </c>
      <c r="F329" s="22">
        <v>0</v>
      </c>
      <c r="G329" s="22">
        <v>0</v>
      </c>
      <c r="H329" s="22">
        <v>0</v>
      </c>
      <c r="I329" s="22">
        <v>0</v>
      </c>
      <c r="J329" s="22">
        <v>0</v>
      </c>
      <c r="K329" s="22">
        <v>0</v>
      </c>
      <c r="L329" s="22">
        <v>0</v>
      </c>
      <c r="M329" s="22" t="s">
        <v>137</v>
      </c>
      <c r="N329" s="22">
        <f t="shared" si="5"/>
        <v>1</v>
      </c>
      <c r="O329" s="21" t="s">
        <v>142</v>
      </c>
      <c r="P329" s="21" t="s">
        <v>180</v>
      </c>
      <c r="Q329" s="21" t="s">
        <v>787</v>
      </c>
      <c r="R329" s="24">
        <v>77127772</v>
      </c>
      <c r="S329" s="21"/>
      <c r="T329" s="21"/>
    </row>
    <row r="330" spans="1:20" x14ac:dyDescent="0.2">
      <c r="A330" s="21">
        <v>328</v>
      </c>
      <c r="B330" s="21" t="s">
        <v>788</v>
      </c>
      <c r="C330" s="21" t="s">
        <v>136</v>
      </c>
      <c r="D330" s="23">
        <v>5630991</v>
      </c>
      <c r="E330" s="22">
        <v>1</v>
      </c>
      <c r="F330" s="22">
        <v>0</v>
      </c>
      <c r="G330" s="22">
        <v>0</v>
      </c>
      <c r="H330" s="22">
        <v>0</v>
      </c>
      <c r="I330" s="22">
        <v>0</v>
      </c>
      <c r="J330" s="22">
        <v>0</v>
      </c>
      <c r="K330" s="22">
        <v>1</v>
      </c>
      <c r="L330" s="22">
        <v>1</v>
      </c>
      <c r="M330" s="22" t="s">
        <v>137</v>
      </c>
      <c r="N330" s="22">
        <f t="shared" si="5"/>
        <v>3</v>
      </c>
      <c r="O330" s="21" t="s">
        <v>142</v>
      </c>
      <c r="P330" s="21" t="s">
        <v>151</v>
      </c>
      <c r="Q330" s="21" t="s">
        <v>1312</v>
      </c>
      <c r="R330" s="24" t="s">
        <v>789</v>
      </c>
      <c r="S330" s="21"/>
      <c r="T330" s="21"/>
    </row>
    <row r="331" spans="1:20" x14ac:dyDescent="0.2">
      <c r="A331" s="21">
        <v>329</v>
      </c>
      <c r="B331" s="21" t="s">
        <v>1084</v>
      </c>
      <c r="C331" s="21" t="s">
        <v>136</v>
      </c>
      <c r="D331" s="23">
        <v>5982634</v>
      </c>
      <c r="E331" s="22">
        <v>1</v>
      </c>
      <c r="F331" s="22">
        <v>0</v>
      </c>
      <c r="G331" s="22">
        <v>0</v>
      </c>
      <c r="H331" s="22">
        <v>0</v>
      </c>
      <c r="I331" s="22">
        <v>0</v>
      </c>
      <c r="J331" s="22">
        <v>0</v>
      </c>
      <c r="K331" s="22">
        <v>0</v>
      </c>
      <c r="L331" s="22">
        <v>0</v>
      </c>
      <c r="M331" s="22" t="s">
        <v>137</v>
      </c>
      <c r="N331" s="22">
        <f t="shared" si="5"/>
        <v>1</v>
      </c>
      <c r="O331" s="21" t="s">
        <v>142</v>
      </c>
      <c r="P331" s="21" t="s">
        <v>171</v>
      </c>
      <c r="Q331" s="21" t="s">
        <v>790</v>
      </c>
      <c r="R331" s="24">
        <v>96656612</v>
      </c>
      <c r="S331" s="21"/>
      <c r="T331" s="21"/>
    </row>
    <row r="332" spans="1:20" x14ac:dyDescent="0.2">
      <c r="A332" s="21">
        <v>330</v>
      </c>
      <c r="B332" s="21" t="s">
        <v>791</v>
      </c>
      <c r="C332" s="21" t="s">
        <v>136</v>
      </c>
      <c r="D332" s="23">
        <v>5927625</v>
      </c>
      <c r="E332" s="22">
        <v>1</v>
      </c>
      <c r="F332" s="22">
        <v>0</v>
      </c>
      <c r="G332" s="22">
        <v>0</v>
      </c>
      <c r="H332" s="22">
        <v>0</v>
      </c>
      <c r="I332" s="22">
        <v>0</v>
      </c>
      <c r="J332" s="22">
        <v>0</v>
      </c>
      <c r="K332" s="22">
        <v>0</v>
      </c>
      <c r="L332" s="22">
        <v>0</v>
      </c>
      <c r="M332" s="22" t="s">
        <v>137</v>
      </c>
      <c r="N332" s="22">
        <f t="shared" si="5"/>
        <v>1</v>
      </c>
      <c r="O332" s="21" t="s">
        <v>142</v>
      </c>
      <c r="P332" s="21" t="s">
        <v>151</v>
      </c>
      <c r="Q332" s="21" t="s">
        <v>792</v>
      </c>
      <c r="R332" s="24">
        <v>99901410</v>
      </c>
      <c r="S332" s="21"/>
      <c r="T332" s="21"/>
    </row>
    <row r="333" spans="1:20" x14ac:dyDescent="0.2">
      <c r="A333" s="21">
        <v>331</v>
      </c>
      <c r="B333" s="21" t="s">
        <v>793</v>
      </c>
      <c r="C333" s="21" t="s">
        <v>136</v>
      </c>
      <c r="D333" s="23">
        <v>5987997</v>
      </c>
      <c r="E333" s="22">
        <v>1</v>
      </c>
      <c r="F333" s="22">
        <v>0</v>
      </c>
      <c r="G333" s="22">
        <v>0</v>
      </c>
      <c r="H333" s="22">
        <v>0</v>
      </c>
      <c r="I333" s="22">
        <v>0</v>
      </c>
      <c r="J333" s="22">
        <v>0</v>
      </c>
      <c r="K333" s="22">
        <v>0</v>
      </c>
      <c r="L333" s="22">
        <v>0</v>
      </c>
      <c r="M333" s="22" t="s">
        <v>137</v>
      </c>
      <c r="N333" s="22">
        <f t="shared" si="5"/>
        <v>1</v>
      </c>
      <c r="O333" s="21" t="s">
        <v>142</v>
      </c>
      <c r="P333" s="21" t="s">
        <v>143</v>
      </c>
      <c r="Q333" s="21" t="s">
        <v>794</v>
      </c>
      <c r="R333" s="24">
        <v>99118438</v>
      </c>
      <c r="S333" s="21"/>
      <c r="T333" s="21"/>
    </row>
    <row r="334" spans="1:20" x14ac:dyDescent="0.2">
      <c r="A334" s="21">
        <v>332</v>
      </c>
      <c r="B334" s="21" t="s">
        <v>795</v>
      </c>
      <c r="C334" s="21" t="s">
        <v>136</v>
      </c>
      <c r="D334" s="23">
        <v>6026923</v>
      </c>
      <c r="E334" s="22">
        <v>1</v>
      </c>
      <c r="F334" s="22">
        <v>1</v>
      </c>
      <c r="G334" s="22">
        <v>0</v>
      </c>
      <c r="H334" s="22">
        <v>0</v>
      </c>
      <c r="I334" s="22">
        <v>0</v>
      </c>
      <c r="J334" s="22">
        <v>0</v>
      </c>
      <c r="K334" s="22">
        <v>0</v>
      </c>
      <c r="L334" s="22">
        <v>0</v>
      </c>
      <c r="M334" s="22" t="s">
        <v>137</v>
      </c>
      <c r="N334" s="22">
        <f t="shared" si="5"/>
        <v>2</v>
      </c>
      <c r="O334" s="21" t="s">
        <v>142</v>
      </c>
      <c r="P334" s="21" t="s">
        <v>151</v>
      </c>
      <c r="Q334" s="21" t="s">
        <v>796</v>
      </c>
      <c r="R334" s="24">
        <v>77440990</v>
      </c>
      <c r="S334" s="21" t="s">
        <v>1657</v>
      </c>
      <c r="T334" s="21" t="s">
        <v>1658</v>
      </c>
    </row>
    <row r="335" spans="1:20" x14ac:dyDescent="0.2">
      <c r="A335" s="21">
        <v>333</v>
      </c>
      <c r="B335" s="21" t="s">
        <v>797</v>
      </c>
      <c r="C335" s="21" t="s">
        <v>136</v>
      </c>
      <c r="D335" s="23">
        <v>5784662</v>
      </c>
      <c r="E335" s="22">
        <v>1</v>
      </c>
      <c r="F335" s="22">
        <v>0</v>
      </c>
      <c r="G335" s="22">
        <v>0</v>
      </c>
      <c r="H335" s="22">
        <v>0</v>
      </c>
      <c r="I335" s="22">
        <v>1</v>
      </c>
      <c r="J335" s="22">
        <v>1</v>
      </c>
      <c r="K335" s="22">
        <v>0</v>
      </c>
      <c r="L335" s="22">
        <v>0</v>
      </c>
      <c r="M335" s="22" t="s">
        <v>137</v>
      </c>
      <c r="N335" s="22">
        <f t="shared" si="5"/>
        <v>3</v>
      </c>
      <c r="O335" s="21" t="s">
        <v>142</v>
      </c>
      <c r="P335" s="21" t="s">
        <v>151</v>
      </c>
      <c r="Q335" s="21" t="s">
        <v>798</v>
      </c>
      <c r="R335" s="24" t="s">
        <v>799</v>
      </c>
      <c r="S335" s="21"/>
      <c r="T335" s="21"/>
    </row>
    <row r="336" spans="1:20" x14ac:dyDescent="0.2">
      <c r="A336" s="21">
        <v>334</v>
      </c>
      <c r="B336" s="21" t="s">
        <v>1287</v>
      </c>
      <c r="C336" s="21" t="s">
        <v>136</v>
      </c>
      <c r="D336" s="23">
        <v>5959489</v>
      </c>
      <c r="E336" s="22">
        <v>1</v>
      </c>
      <c r="F336" s="22">
        <v>1</v>
      </c>
      <c r="G336" s="22">
        <v>0</v>
      </c>
      <c r="H336" s="22">
        <v>0</v>
      </c>
      <c r="I336" s="22">
        <v>0</v>
      </c>
      <c r="J336" s="22">
        <v>0</v>
      </c>
      <c r="K336" s="22">
        <v>0</v>
      </c>
      <c r="L336" s="22">
        <v>0</v>
      </c>
      <c r="M336" s="22" t="s">
        <v>137</v>
      </c>
      <c r="N336" s="22">
        <f t="shared" si="5"/>
        <v>2</v>
      </c>
      <c r="O336" s="21" t="s">
        <v>142</v>
      </c>
      <c r="P336" s="21" t="s">
        <v>171</v>
      </c>
      <c r="Q336" s="21" t="s">
        <v>800</v>
      </c>
      <c r="R336" s="24">
        <v>70004004</v>
      </c>
      <c r="S336" s="21"/>
      <c r="T336" s="21"/>
    </row>
    <row r="337" spans="1:20" x14ac:dyDescent="0.2">
      <c r="A337" s="21">
        <v>335</v>
      </c>
      <c r="B337" s="21" t="s">
        <v>801</v>
      </c>
      <c r="C337" s="21" t="s">
        <v>136</v>
      </c>
      <c r="D337" s="23">
        <v>5963834</v>
      </c>
      <c r="E337" s="22">
        <v>1</v>
      </c>
      <c r="F337" s="22">
        <v>1</v>
      </c>
      <c r="G337" s="22">
        <v>1</v>
      </c>
      <c r="H337" s="22">
        <v>0</v>
      </c>
      <c r="I337" s="22">
        <v>1</v>
      </c>
      <c r="J337" s="22">
        <v>1</v>
      </c>
      <c r="K337" s="22">
        <v>0</v>
      </c>
      <c r="L337" s="22">
        <v>0</v>
      </c>
      <c r="M337" s="22" t="s">
        <v>137</v>
      </c>
      <c r="N337" s="22">
        <f t="shared" si="5"/>
        <v>5</v>
      </c>
      <c r="O337" s="21" t="s">
        <v>142</v>
      </c>
      <c r="P337" s="21" t="s">
        <v>151</v>
      </c>
      <c r="Q337" s="21" t="s">
        <v>1525</v>
      </c>
      <c r="R337" s="24">
        <v>70002062</v>
      </c>
      <c r="S337" s="21" t="s">
        <v>1603</v>
      </c>
      <c r="T337" s="21" t="s">
        <v>1604</v>
      </c>
    </row>
    <row r="338" spans="1:20" x14ac:dyDescent="0.2">
      <c r="A338" s="21">
        <v>336</v>
      </c>
      <c r="B338" s="21" t="s">
        <v>802</v>
      </c>
      <c r="C338" s="21" t="s">
        <v>136</v>
      </c>
      <c r="D338" s="23">
        <v>5966418</v>
      </c>
      <c r="E338" s="22">
        <v>1</v>
      </c>
      <c r="F338" s="22">
        <v>0</v>
      </c>
      <c r="G338" s="22">
        <v>0</v>
      </c>
      <c r="H338" s="22">
        <v>0</v>
      </c>
      <c r="I338" s="22">
        <v>0</v>
      </c>
      <c r="J338" s="22">
        <v>0</v>
      </c>
      <c r="K338" s="22">
        <v>0</v>
      </c>
      <c r="L338" s="22">
        <v>0</v>
      </c>
      <c r="M338" s="22" t="s">
        <v>137</v>
      </c>
      <c r="N338" s="22">
        <f t="shared" si="5"/>
        <v>1</v>
      </c>
      <c r="O338" s="21" t="s">
        <v>142</v>
      </c>
      <c r="P338" s="21" t="s">
        <v>151</v>
      </c>
      <c r="Q338" s="21" t="s">
        <v>1161</v>
      </c>
      <c r="R338" s="24" t="s">
        <v>803</v>
      </c>
      <c r="S338" s="21"/>
      <c r="T338" s="21"/>
    </row>
    <row r="339" spans="1:20" x14ac:dyDescent="0.2">
      <c r="A339" s="21">
        <v>337</v>
      </c>
      <c r="B339" s="21" t="s">
        <v>804</v>
      </c>
      <c r="C339" s="21" t="s">
        <v>136</v>
      </c>
      <c r="D339" s="23">
        <v>6027636</v>
      </c>
      <c r="E339" s="22">
        <v>1</v>
      </c>
      <c r="F339" s="22">
        <v>0</v>
      </c>
      <c r="G339" s="22">
        <v>0</v>
      </c>
      <c r="H339" s="22">
        <v>0</v>
      </c>
      <c r="I339" s="22">
        <v>0</v>
      </c>
      <c r="J339" s="22">
        <v>0</v>
      </c>
      <c r="K339" s="22">
        <v>0</v>
      </c>
      <c r="L339" s="22">
        <v>0</v>
      </c>
      <c r="M339" s="22" t="s">
        <v>137</v>
      </c>
      <c r="N339" s="22">
        <f t="shared" si="5"/>
        <v>1</v>
      </c>
      <c r="O339" s="21" t="s">
        <v>142</v>
      </c>
      <c r="P339" s="21" t="s">
        <v>290</v>
      </c>
      <c r="Q339" s="21" t="s">
        <v>805</v>
      </c>
      <c r="R339" s="24">
        <v>77211717</v>
      </c>
      <c r="S339" s="21"/>
      <c r="T339" s="21"/>
    </row>
    <row r="340" spans="1:20" x14ac:dyDescent="0.2">
      <c r="A340" s="21">
        <v>338</v>
      </c>
      <c r="B340" s="21" t="s">
        <v>806</v>
      </c>
      <c r="C340" s="21" t="s">
        <v>136</v>
      </c>
      <c r="D340" s="23">
        <v>6028322</v>
      </c>
      <c r="E340" s="22">
        <v>1</v>
      </c>
      <c r="F340" s="22">
        <v>0</v>
      </c>
      <c r="G340" s="22">
        <v>0</v>
      </c>
      <c r="H340" s="22">
        <v>0</v>
      </c>
      <c r="I340" s="22">
        <v>0</v>
      </c>
      <c r="J340" s="22">
        <v>0</v>
      </c>
      <c r="K340" s="22">
        <v>0</v>
      </c>
      <c r="L340" s="22">
        <v>0</v>
      </c>
      <c r="M340" s="22" t="s">
        <v>137</v>
      </c>
      <c r="N340" s="22">
        <f t="shared" si="5"/>
        <v>1</v>
      </c>
      <c r="O340" s="21" t="s">
        <v>142</v>
      </c>
      <c r="P340" s="21" t="s">
        <v>171</v>
      </c>
      <c r="Q340" s="21" t="s">
        <v>807</v>
      </c>
      <c r="R340" s="24">
        <v>0</v>
      </c>
      <c r="S340" s="21"/>
      <c r="T340" s="21"/>
    </row>
    <row r="341" spans="1:20" x14ac:dyDescent="0.2">
      <c r="A341" s="21">
        <v>339</v>
      </c>
      <c r="B341" s="21" t="s">
        <v>808</v>
      </c>
      <c r="C341" s="21" t="s">
        <v>136</v>
      </c>
      <c r="D341" s="23">
        <v>6035957</v>
      </c>
      <c r="E341" s="22">
        <v>1</v>
      </c>
      <c r="F341" s="22">
        <v>0</v>
      </c>
      <c r="G341" s="22">
        <v>0</v>
      </c>
      <c r="H341" s="22">
        <v>0</v>
      </c>
      <c r="I341" s="22">
        <v>1</v>
      </c>
      <c r="J341" s="22">
        <v>1</v>
      </c>
      <c r="K341" s="22">
        <v>0</v>
      </c>
      <c r="L341" s="22">
        <v>0</v>
      </c>
      <c r="M341" s="22" t="s">
        <v>137</v>
      </c>
      <c r="N341" s="22">
        <f t="shared" si="5"/>
        <v>3</v>
      </c>
      <c r="O341" s="21" t="s">
        <v>142</v>
      </c>
      <c r="P341" s="21" t="s">
        <v>143</v>
      </c>
      <c r="Q341" s="21" t="s">
        <v>809</v>
      </c>
      <c r="R341" s="21">
        <v>99177628</v>
      </c>
      <c r="S341" s="21"/>
      <c r="T341" s="21"/>
    </row>
    <row r="342" spans="1:20" x14ac:dyDescent="0.2">
      <c r="A342" s="21">
        <v>340</v>
      </c>
      <c r="B342" s="21" t="s">
        <v>810</v>
      </c>
      <c r="C342" s="21" t="s">
        <v>136</v>
      </c>
      <c r="D342" s="23">
        <v>6049923</v>
      </c>
      <c r="E342" s="22">
        <v>1</v>
      </c>
      <c r="F342" s="22">
        <v>0</v>
      </c>
      <c r="G342" s="22">
        <v>0</v>
      </c>
      <c r="H342" s="22">
        <v>0</v>
      </c>
      <c r="I342" s="22">
        <v>0</v>
      </c>
      <c r="J342" s="22">
        <v>0</v>
      </c>
      <c r="K342" s="22">
        <v>0</v>
      </c>
      <c r="L342" s="22">
        <v>0</v>
      </c>
      <c r="M342" s="22" t="s">
        <v>137</v>
      </c>
      <c r="N342" s="22">
        <f t="shared" si="5"/>
        <v>1</v>
      </c>
      <c r="O342" s="21" t="s">
        <v>142</v>
      </c>
      <c r="P342" s="21" t="s">
        <v>151</v>
      </c>
      <c r="Q342" s="21" t="s">
        <v>811</v>
      </c>
      <c r="R342" s="24">
        <v>0</v>
      </c>
      <c r="S342" s="21"/>
      <c r="T342" s="21"/>
    </row>
    <row r="343" spans="1:20" x14ac:dyDescent="0.2">
      <c r="A343" s="21">
        <v>341</v>
      </c>
      <c r="B343" s="21" t="s">
        <v>812</v>
      </c>
      <c r="C343" s="21" t="s">
        <v>136</v>
      </c>
      <c r="D343" s="23">
        <v>5927927</v>
      </c>
      <c r="E343" s="22">
        <v>1</v>
      </c>
      <c r="F343" s="22">
        <v>0</v>
      </c>
      <c r="G343" s="22">
        <v>0</v>
      </c>
      <c r="H343" s="22">
        <v>0</v>
      </c>
      <c r="I343" s="22">
        <v>0</v>
      </c>
      <c r="J343" s="22">
        <v>1</v>
      </c>
      <c r="K343" s="22">
        <v>0</v>
      </c>
      <c r="L343" s="22">
        <v>0</v>
      </c>
      <c r="M343" s="22" t="s">
        <v>137</v>
      </c>
      <c r="N343" s="22">
        <f t="shared" si="5"/>
        <v>2</v>
      </c>
      <c r="O343" s="21" t="s">
        <v>142</v>
      </c>
      <c r="P343" s="21" t="s">
        <v>147</v>
      </c>
      <c r="Q343" s="21" t="s">
        <v>813</v>
      </c>
      <c r="R343" s="21">
        <v>99616006</v>
      </c>
      <c r="S343" s="21" t="s">
        <v>1772</v>
      </c>
      <c r="T343" s="21" t="s">
        <v>1773</v>
      </c>
    </row>
    <row r="344" spans="1:20" x14ac:dyDescent="0.2">
      <c r="A344" s="21">
        <v>342</v>
      </c>
      <c r="B344" s="21" t="s">
        <v>814</v>
      </c>
      <c r="C344" s="21" t="s">
        <v>136</v>
      </c>
      <c r="D344" s="23">
        <v>6031188</v>
      </c>
      <c r="E344" s="22">
        <v>1</v>
      </c>
      <c r="F344" s="22">
        <v>0</v>
      </c>
      <c r="G344" s="22">
        <v>0</v>
      </c>
      <c r="H344" s="22">
        <v>0</v>
      </c>
      <c r="I344" s="22">
        <v>0</v>
      </c>
      <c r="J344" s="22">
        <v>0</v>
      </c>
      <c r="K344" s="22">
        <v>0</v>
      </c>
      <c r="L344" s="22">
        <v>0</v>
      </c>
      <c r="M344" s="22" t="s">
        <v>137</v>
      </c>
      <c r="N344" s="22">
        <f t="shared" si="5"/>
        <v>1</v>
      </c>
      <c r="O344" s="21" t="s">
        <v>142</v>
      </c>
      <c r="P344" s="21" t="s">
        <v>171</v>
      </c>
      <c r="Q344" s="21" t="s">
        <v>815</v>
      </c>
      <c r="R344" s="24">
        <v>77110077</v>
      </c>
      <c r="S344" s="21"/>
      <c r="T344" s="21"/>
    </row>
    <row r="345" spans="1:20" x14ac:dyDescent="0.2">
      <c r="A345" s="21">
        <v>343</v>
      </c>
      <c r="B345" s="21" t="s">
        <v>816</v>
      </c>
      <c r="C345" s="21" t="s">
        <v>136</v>
      </c>
      <c r="D345" s="23">
        <v>5982111</v>
      </c>
      <c r="E345" s="22">
        <v>1</v>
      </c>
      <c r="F345" s="22">
        <v>0</v>
      </c>
      <c r="G345" s="22">
        <v>0</v>
      </c>
      <c r="H345" s="22">
        <v>0</v>
      </c>
      <c r="I345" s="22">
        <v>0</v>
      </c>
      <c r="J345" s="22">
        <v>0</v>
      </c>
      <c r="K345" s="22">
        <v>0</v>
      </c>
      <c r="L345" s="22">
        <v>0</v>
      </c>
      <c r="M345" s="22" t="s">
        <v>137</v>
      </c>
      <c r="N345" s="22">
        <f t="shared" si="5"/>
        <v>1</v>
      </c>
      <c r="O345" s="21" t="s">
        <v>142</v>
      </c>
      <c r="P345" s="21" t="s">
        <v>171</v>
      </c>
      <c r="Q345" s="21" t="s">
        <v>817</v>
      </c>
      <c r="R345" s="24">
        <v>70113434</v>
      </c>
      <c r="S345" s="21"/>
      <c r="T345" s="21"/>
    </row>
    <row r="346" spans="1:20" x14ac:dyDescent="0.2">
      <c r="A346" s="21">
        <v>344</v>
      </c>
      <c r="B346" s="21" t="s">
        <v>818</v>
      </c>
      <c r="C346" s="21" t="s">
        <v>136</v>
      </c>
      <c r="D346" s="23">
        <v>6037534</v>
      </c>
      <c r="E346" s="22">
        <v>1</v>
      </c>
      <c r="F346" s="22">
        <v>0</v>
      </c>
      <c r="G346" s="22">
        <v>0</v>
      </c>
      <c r="H346" s="22">
        <v>0</v>
      </c>
      <c r="I346" s="22">
        <v>0</v>
      </c>
      <c r="J346" s="22">
        <v>0</v>
      </c>
      <c r="K346" s="22">
        <v>0</v>
      </c>
      <c r="L346" s="22">
        <v>0</v>
      </c>
      <c r="M346" s="22" t="s">
        <v>137</v>
      </c>
      <c r="N346" s="22">
        <f t="shared" si="5"/>
        <v>1</v>
      </c>
      <c r="O346" s="21" t="s">
        <v>142</v>
      </c>
      <c r="P346" s="21" t="s">
        <v>147</v>
      </c>
      <c r="Q346" s="21" t="s">
        <v>819</v>
      </c>
      <c r="R346" s="24">
        <v>91009590</v>
      </c>
      <c r="S346" s="21"/>
      <c r="T346" s="21"/>
    </row>
    <row r="347" spans="1:20" x14ac:dyDescent="0.2">
      <c r="A347" s="21">
        <v>345</v>
      </c>
      <c r="B347" s="21" t="s">
        <v>820</v>
      </c>
      <c r="C347" s="21" t="s">
        <v>136</v>
      </c>
      <c r="D347" s="23">
        <v>6014402</v>
      </c>
      <c r="E347" s="22">
        <v>1</v>
      </c>
      <c r="F347" s="22">
        <v>0</v>
      </c>
      <c r="G347" s="22">
        <v>0</v>
      </c>
      <c r="H347" s="22">
        <v>0</v>
      </c>
      <c r="I347" s="22">
        <v>0</v>
      </c>
      <c r="J347" s="22">
        <v>0</v>
      </c>
      <c r="K347" s="22">
        <v>0</v>
      </c>
      <c r="L347" s="22">
        <v>0</v>
      </c>
      <c r="M347" s="22" t="s">
        <v>137</v>
      </c>
      <c r="N347" s="22">
        <f t="shared" si="5"/>
        <v>1</v>
      </c>
      <c r="O347" s="21" t="s">
        <v>142</v>
      </c>
      <c r="P347" s="21" t="s">
        <v>143</v>
      </c>
      <c r="Q347" s="21" t="s">
        <v>821</v>
      </c>
      <c r="R347" s="24" t="s">
        <v>822</v>
      </c>
      <c r="S347" s="21"/>
      <c r="T347" s="21"/>
    </row>
    <row r="348" spans="1:20" x14ac:dyDescent="0.2">
      <c r="A348" s="21">
        <v>346</v>
      </c>
      <c r="B348" s="21" t="s">
        <v>823</v>
      </c>
      <c r="C348" s="21" t="s">
        <v>136</v>
      </c>
      <c r="D348" s="23">
        <v>6042651</v>
      </c>
      <c r="E348" s="22">
        <v>1</v>
      </c>
      <c r="F348" s="22">
        <v>0</v>
      </c>
      <c r="G348" s="22">
        <v>0</v>
      </c>
      <c r="H348" s="22">
        <v>0</v>
      </c>
      <c r="I348" s="22">
        <v>0</v>
      </c>
      <c r="J348" s="22">
        <v>0</v>
      </c>
      <c r="K348" s="22">
        <v>0</v>
      </c>
      <c r="L348" s="22">
        <v>0</v>
      </c>
      <c r="M348" s="22" t="s">
        <v>137</v>
      </c>
      <c r="N348" s="22">
        <f t="shared" si="5"/>
        <v>1</v>
      </c>
      <c r="O348" s="21" t="s">
        <v>142</v>
      </c>
      <c r="P348" s="21" t="s">
        <v>180</v>
      </c>
      <c r="Q348" s="21" t="s">
        <v>1526</v>
      </c>
      <c r="R348" s="24">
        <v>70118880</v>
      </c>
      <c r="S348" s="21"/>
      <c r="T348" s="21"/>
    </row>
    <row r="349" spans="1:20" x14ac:dyDescent="0.2">
      <c r="A349" s="21">
        <v>347</v>
      </c>
      <c r="B349" s="21" t="s">
        <v>824</v>
      </c>
      <c r="C349" s="21" t="s">
        <v>136</v>
      </c>
      <c r="D349" s="23">
        <v>6007864</v>
      </c>
      <c r="E349" s="22">
        <v>1</v>
      </c>
      <c r="F349" s="22">
        <v>1</v>
      </c>
      <c r="G349" s="22">
        <v>1</v>
      </c>
      <c r="H349" s="22">
        <v>0</v>
      </c>
      <c r="I349" s="22">
        <v>1</v>
      </c>
      <c r="J349" s="22">
        <v>1</v>
      </c>
      <c r="K349" s="22">
        <v>1</v>
      </c>
      <c r="L349" s="22">
        <v>0</v>
      </c>
      <c r="M349" s="22" t="s">
        <v>137</v>
      </c>
      <c r="N349" s="22">
        <f t="shared" si="5"/>
        <v>6</v>
      </c>
      <c r="O349" s="21" t="s">
        <v>142</v>
      </c>
      <c r="P349" s="21" t="s">
        <v>151</v>
      </c>
      <c r="Q349" s="21" t="s">
        <v>825</v>
      </c>
      <c r="R349" s="24">
        <v>75579999</v>
      </c>
      <c r="S349" s="21"/>
      <c r="T349" s="21"/>
    </row>
    <row r="350" spans="1:20" x14ac:dyDescent="0.2">
      <c r="A350" s="21">
        <v>348</v>
      </c>
      <c r="B350" s="21" t="s">
        <v>826</v>
      </c>
      <c r="C350" s="21" t="s">
        <v>136</v>
      </c>
      <c r="D350" s="23">
        <v>5981832</v>
      </c>
      <c r="E350" s="22">
        <v>1</v>
      </c>
      <c r="F350" s="22">
        <v>0</v>
      </c>
      <c r="G350" s="22">
        <v>0</v>
      </c>
      <c r="H350" s="22">
        <v>0</v>
      </c>
      <c r="I350" s="22">
        <v>0</v>
      </c>
      <c r="J350" s="22">
        <v>0</v>
      </c>
      <c r="K350" s="22">
        <v>0</v>
      </c>
      <c r="L350" s="22">
        <v>0</v>
      </c>
      <c r="M350" s="22" t="s">
        <v>137</v>
      </c>
      <c r="N350" s="22">
        <f t="shared" si="5"/>
        <v>1</v>
      </c>
      <c r="O350" s="21" t="s">
        <v>142</v>
      </c>
      <c r="P350" s="21" t="s">
        <v>180</v>
      </c>
      <c r="Q350" s="21" t="s">
        <v>827</v>
      </c>
      <c r="R350" s="24" t="s">
        <v>828</v>
      </c>
      <c r="S350" s="21"/>
      <c r="T350" s="21"/>
    </row>
    <row r="351" spans="1:20" x14ac:dyDescent="0.2">
      <c r="A351" s="21">
        <v>349</v>
      </c>
      <c r="B351" s="21" t="s">
        <v>829</v>
      </c>
      <c r="C351" s="21" t="s">
        <v>136</v>
      </c>
      <c r="D351" s="23">
        <v>5971616</v>
      </c>
      <c r="E351" s="22">
        <v>1</v>
      </c>
      <c r="F351" s="22">
        <v>0</v>
      </c>
      <c r="G351" s="22">
        <v>0</v>
      </c>
      <c r="H351" s="22">
        <v>0</v>
      </c>
      <c r="I351" s="22">
        <v>1</v>
      </c>
      <c r="J351" s="22">
        <v>1</v>
      </c>
      <c r="K351" s="22">
        <v>0</v>
      </c>
      <c r="L351" s="22">
        <v>0</v>
      </c>
      <c r="M351" s="22" t="s">
        <v>137</v>
      </c>
      <c r="N351" s="22">
        <f t="shared" si="5"/>
        <v>3</v>
      </c>
      <c r="O351" s="21" t="s">
        <v>142</v>
      </c>
      <c r="P351" s="21" t="s">
        <v>147</v>
      </c>
      <c r="Q351" s="21" t="s">
        <v>1184</v>
      </c>
      <c r="R351" s="24" t="s">
        <v>830</v>
      </c>
      <c r="S351" s="21"/>
      <c r="T351" s="21"/>
    </row>
    <row r="352" spans="1:20" x14ac:dyDescent="0.2">
      <c r="A352" s="21">
        <v>350</v>
      </c>
      <c r="B352" s="21" t="s">
        <v>831</v>
      </c>
      <c r="C352" s="21" t="s">
        <v>136</v>
      </c>
      <c r="D352" s="23">
        <v>6020054</v>
      </c>
      <c r="E352" s="22">
        <v>1</v>
      </c>
      <c r="F352" s="22">
        <v>0</v>
      </c>
      <c r="G352" s="22">
        <v>0</v>
      </c>
      <c r="H352" s="22">
        <v>0</v>
      </c>
      <c r="I352" s="22">
        <v>0</v>
      </c>
      <c r="J352" s="22">
        <v>0</v>
      </c>
      <c r="K352" s="22">
        <v>0</v>
      </c>
      <c r="L352" s="22">
        <v>0</v>
      </c>
      <c r="M352" s="22" t="s">
        <v>137</v>
      </c>
      <c r="N352" s="22">
        <f t="shared" si="5"/>
        <v>1</v>
      </c>
      <c r="O352" s="21" t="s">
        <v>142</v>
      </c>
      <c r="P352" s="21" t="s">
        <v>147</v>
      </c>
      <c r="Q352" s="21" t="s">
        <v>1122</v>
      </c>
      <c r="R352" s="24">
        <v>99113290</v>
      </c>
      <c r="S352" s="21"/>
      <c r="T352" s="21"/>
    </row>
    <row r="353" spans="1:20" x14ac:dyDescent="0.2">
      <c r="A353" s="21">
        <v>351</v>
      </c>
      <c r="B353" s="21" t="s">
        <v>832</v>
      </c>
      <c r="C353" s="21" t="s">
        <v>136</v>
      </c>
      <c r="D353" s="23">
        <v>6061257</v>
      </c>
      <c r="E353" s="22">
        <v>1</v>
      </c>
      <c r="F353" s="22">
        <v>0</v>
      </c>
      <c r="G353" s="22">
        <v>0</v>
      </c>
      <c r="H353" s="22">
        <v>0</v>
      </c>
      <c r="I353" s="22">
        <v>0</v>
      </c>
      <c r="J353" s="22">
        <v>0</v>
      </c>
      <c r="K353" s="22">
        <v>0</v>
      </c>
      <c r="L353" s="22">
        <v>0</v>
      </c>
      <c r="M353" s="22" t="s">
        <v>137</v>
      </c>
      <c r="N353" s="22">
        <f t="shared" si="5"/>
        <v>1</v>
      </c>
      <c r="O353" s="21" t="s">
        <v>142</v>
      </c>
      <c r="P353" s="21" t="s">
        <v>151</v>
      </c>
      <c r="Q353" s="21" t="s">
        <v>1313</v>
      </c>
      <c r="R353" s="24">
        <v>99095096</v>
      </c>
      <c r="S353" s="21"/>
      <c r="T353" s="21"/>
    </row>
    <row r="354" spans="1:20" x14ac:dyDescent="0.2">
      <c r="A354" s="21">
        <v>352</v>
      </c>
      <c r="B354" s="21" t="s">
        <v>833</v>
      </c>
      <c r="C354" s="21" t="s">
        <v>136</v>
      </c>
      <c r="D354" s="23">
        <v>6069177</v>
      </c>
      <c r="E354" s="22">
        <v>1</v>
      </c>
      <c r="F354" s="22">
        <v>0</v>
      </c>
      <c r="G354" s="22">
        <v>0</v>
      </c>
      <c r="H354" s="22">
        <v>0</v>
      </c>
      <c r="I354" s="22">
        <v>0</v>
      </c>
      <c r="J354" s="22">
        <v>0</v>
      </c>
      <c r="K354" s="22">
        <v>0</v>
      </c>
      <c r="L354" s="22">
        <v>0</v>
      </c>
      <c r="M354" s="22" t="s">
        <v>137</v>
      </c>
      <c r="N354" s="22">
        <f t="shared" si="5"/>
        <v>1</v>
      </c>
      <c r="O354" s="21" t="s">
        <v>142</v>
      </c>
      <c r="P354" s="21" t="s">
        <v>151</v>
      </c>
      <c r="Q354" s="21" t="s">
        <v>834</v>
      </c>
      <c r="R354" s="24">
        <v>70003355</v>
      </c>
      <c r="S354" s="21"/>
      <c r="T354" s="21"/>
    </row>
    <row r="355" spans="1:20" x14ac:dyDescent="0.2">
      <c r="A355" s="21">
        <v>353</v>
      </c>
      <c r="B355" s="21" t="s">
        <v>835</v>
      </c>
      <c r="C355" s="21" t="s">
        <v>378</v>
      </c>
      <c r="D355" s="23">
        <v>6060854</v>
      </c>
      <c r="E355" s="22">
        <v>1</v>
      </c>
      <c r="F355" s="22">
        <v>1</v>
      </c>
      <c r="G355" s="22">
        <v>1</v>
      </c>
      <c r="H355" s="22">
        <v>0</v>
      </c>
      <c r="I355" s="22">
        <v>0</v>
      </c>
      <c r="J355" s="22">
        <v>0</v>
      </c>
      <c r="K355" s="22">
        <v>1</v>
      </c>
      <c r="L355" s="22">
        <v>1</v>
      </c>
      <c r="M355" s="22" t="s">
        <v>137</v>
      </c>
      <c r="N355" s="22">
        <f t="shared" si="5"/>
        <v>5</v>
      </c>
      <c r="O355" s="21" t="s">
        <v>142</v>
      </c>
      <c r="P355" s="21" t="s">
        <v>151</v>
      </c>
      <c r="Q355" s="21" t="s">
        <v>836</v>
      </c>
      <c r="R355" s="24">
        <v>77090077</v>
      </c>
      <c r="S355" s="21" t="s">
        <v>1774</v>
      </c>
      <c r="T355" s="21" t="s">
        <v>1775</v>
      </c>
    </row>
    <row r="356" spans="1:20" x14ac:dyDescent="0.2">
      <c r="A356" s="21">
        <v>354</v>
      </c>
      <c r="B356" s="21" t="s">
        <v>837</v>
      </c>
      <c r="C356" s="21" t="s">
        <v>136</v>
      </c>
      <c r="D356" s="23">
        <v>6063357</v>
      </c>
      <c r="E356" s="22">
        <v>1</v>
      </c>
      <c r="F356" s="22">
        <v>0</v>
      </c>
      <c r="G356" s="22">
        <v>0</v>
      </c>
      <c r="H356" s="22">
        <v>0</v>
      </c>
      <c r="I356" s="22">
        <v>0</v>
      </c>
      <c r="J356" s="22">
        <v>0</v>
      </c>
      <c r="K356" s="22">
        <v>1</v>
      </c>
      <c r="L356" s="22">
        <v>0</v>
      </c>
      <c r="M356" s="22" t="s">
        <v>137</v>
      </c>
      <c r="N356" s="22">
        <f t="shared" si="5"/>
        <v>2</v>
      </c>
      <c r="O356" s="21" t="s">
        <v>142</v>
      </c>
      <c r="P356" s="21" t="s">
        <v>171</v>
      </c>
      <c r="Q356" s="21" t="s">
        <v>838</v>
      </c>
      <c r="R356" s="24" t="s">
        <v>839</v>
      </c>
      <c r="S356" s="21"/>
      <c r="T356" s="21"/>
    </row>
    <row r="357" spans="1:20" x14ac:dyDescent="0.2">
      <c r="A357" s="21">
        <v>355</v>
      </c>
      <c r="B357" s="21" t="s">
        <v>840</v>
      </c>
      <c r="C357" s="21" t="s">
        <v>136</v>
      </c>
      <c r="D357" s="23">
        <v>6027288</v>
      </c>
      <c r="E357" s="22">
        <v>1</v>
      </c>
      <c r="F357" s="22">
        <v>0</v>
      </c>
      <c r="G357" s="22">
        <v>0</v>
      </c>
      <c r="H357" s="22">
        <v>0</v>
      </c>
      <c r="I357" s="22">
        <v>0</v>
      </c>
      <c r="J357" s="22">
        <v>0</v>
      </c>
      <c r="K357" s="22">
        <v>1</v>
      </c>
      <c r="L357" s="22">
        <v>0</v>
      </c>
      <c r="M357" s="22" t="s">
        <v>137</v>
      </c>
      <c r="N357" s="22">
        <f t="shared" si="5"/>
        <v>2</v>
      </c>
      <c r="O357" s="21" t="s">
        <v>142</v>
      </c>
      <c r="P357" s="21" t="s">
        <v>143</v>
      </c>
      <c r="Q357" s="21" t="s">
        <v>1314</v>
      </c>
      <c r="R357" s="24">
        <v>70121155</v>
      </c>
      <c r="S357" s="21"/>
      <c r="T357" s="21"/>
    </row>
    <row r="358" spans="1:20" x14ac:dyDescent="0.2">
      <c r="A358" s="21">
        <v>356</v>
      </c>
      <c r="B358" s="21" t="s">
        <v>1105</v>
      </c>
      <c r="C358" s="21" t="s">
        <v>136</v>
      </c>
      <c r="D358" s="23">
        <v>6052363</v>
      </c>
      <c r="E358" s="22">
        <v>1</v>
      </c>
      <c r="F358" s="22">
        <v>0</v>
      </c>
      <c r="G358" s="22">
        <v>0</v>
      </c>
      <c r="H358" s="22">
        <v>0</v>
      </c>
      <c r="I358" s="22">
        <v>1</v>
      </c>
      <c r="J358" s="22">
        <v>1</v>
      </c>
      <c r="K358" s="22">
        <v>1</v>
      </c>
      <c r="L358" s="22">
        <v>0</v>
      </c>
      <c r="M358" s="22" t="s">
        <v>137</v>
      </c>
      <c r="N358" s="22">
        <f t="shared" si="5"/>
        <v>4</v>
      </c>
      <c r="O358" s="21" t="s">
        <v>142</v>
      </c>
      <c r="P358" s="21" t="s">
        <v>151</v>
      </c>
      <c r="Q358" s="21" t="s">
        <v>1074</v>
      </c>
      <c r="R358" s="29" t="s">
        <v>1176</v>
      </c>
      <c r="S358" s="21" t="s">
        <v>1776</v>
      </c>
      <c r="T358" s="21" t="s">
        <v>1777</v>
      </c>
    </row>
    <row r="359" spans="1:20" x14ac:dyDescent="0.2">
      <c r="A359" s="21">
        <v>357</v>
      </c>
      <c r="B359" s="21" t="s">
        <v>841</v>
      </c>
      <c r="C359" s="21" t="s">
        <v>136</v>
      </c>
      <c r="D359" s="23">
        <v>6051162</v>
      </c>
      <c r="E359" s="22">
        <v>1</v>
      </c>
      <c r="F359" s="22">
        <v>0</v>
      </c>
      <c r="G359" s="22">
        <v>0</v>
      </c>
      <c r="H359" s="22">
        <v>0</v>
      </c>
      <c r="I359" s="22">
        <v>0</v>
      </c>
      <c r="J359" s="22">
        <v>0</v>
      </c>
      <c r="K359" s="22">
        <v>1</v>
      </c>
      <c r="L359" s="22">
        <v>0</v>
      </c>
      <c r="M359" s="22" t="s">
        <v>137</v>
      </c>
      <c r="N359" s="22">
        <f t="shared" si="5"/>
        <v>2</v>
      </c>
      <c r="O359" s="21" t="s">
        <v>142</v>
      </c>
      <c r="P359" s="21" t="s">
        <v>151</v>
      </c>
      <c r="Q359" s="21" t="s">
        <v>1185</v>
      </c>
      <c r="R359" s="24">
        <v>75778085</v>
      </c>
      <c r="S359" s="21"/>
      <c r="T359" s="21"/>
    </row>
    <row r="360" spans="1:20" x14ac:dyDescent="0.2">
      <c r="A360" s="21">
        <v>358</v>
      </c>
      <c r="B360" s="21" t="s">
        <v>842</v>
      </c>
      <c r="C360" s="21" t="s">
        <v>136</v>
      </c>
      <c r="D360" s="23">
        <v>5958652</v>
      </c>
      <c r="E360" s="22">
        <v>1</v>
      </c>
      <c r="F360" s="22">
        <v>0</v>
      </c>
      <c r="G360" s="22">
        <v>0</v>
      </c>
      <c r="H360" s="22">
        <v>0</v>
      </c>
      <c r="I360" s="22">
        <v>0</v>
      </c>
      <c r="J360" s="22">
        <v>0</v>
      </c>
      <c r="K360" s="22">
        <v>0</v>
      </c>
      <c r="L360" s="22">
        <v>0</v>
      </c>
      <c r="M360" s="22" t="s">
        <v>137</v>
      </c>
      <c r="N360" s="22">
        <f t="shared" si="5"/>
        <v>1</v>
      </c>
      <c r="O360" s="21" t="s">
        <v>142</v>
      </c>
      <c r="P360" s="21" t="s">
        <v>143</v>
      </c>
      <c r="Q360" s="21" t="s">
        <v>1571</v>
      </c>
      <c r="R360" s="29" t="s">
        <v>1572</v>
      </c>
      <c r="S360" s="21"/>
      <c r="T360" s="21"/>
    </row>
    <row r="361" spans="1:20" x14ac:dyDescent="0.2">
      <c r="A361" s="21">
        <v>359</v>
      </c>
      <c r="B361" s="21" t="s">
        <v>1690</v>
      </c>
      <c r="C361" s="21" t="s">
        <v>136</v>
      </c>
      <c r="D361" s="23">
        <v>5557364</v>
      </c>
      <c r="E361" s="22">
        <v>1</v>
      </c>
      <c r="F361" s="22">
        <v>0</v>
      </c>
      <c r="G361" s="22">
        <v>0</v>
      </c>
      <c r="H361" s="22">
        <v>0</v>
      </c>
      <c r="I361" s="22">
        <v>0</v>
      </c>
      <c r="J361" s="22">
        <v>0</v>
      </c>
      <c r="K361" s="22">
        <v>0</v>
      </c>
      <c r="L361" s="22">
        <v>0</v>
      </c>
      <c r="M361" s="22" t="s">
        <v>137</v>
      </c>
      <c r="N361" s="22">
        <f t="shared" si="5"/>
        <v>1</v>
      </c>
      <c r="O361" s="21" t="s">
        <v>142</v>
      </c>
      <c r="P361" s="21" t="s">
        <v>147</v>
      </c>
      <c r="Q361" s="21" t="s">
        <v>1724</v>
      </c>
      <c r="R361" s="24">
        <v>88102641</v>
      </c>
      <c r="S361" s="21"/>
      <c r="T361" s="21"/>
    </row>
    <row r="362" spans="1:20" x14ac:dyDescent="0.2">
      <c r="A362" s="21">
        <v>360</v>
      </c>
      <c r="B362" s="21" t="s">
        <v>843</v>
      </c>
      <c r="C362" s="21" t="s">
        <v>136</v>
      </c>
      <c r="D362" s="23">
        <v>6062296</v>
      </c>
      <c r="E362" s="22">
        <v>1</v>
      </c>
      <c r="F362" s="22">
        <v>0</v>
      </c>
      <c r="G362" s="22">
        <v>0</v>
      </c>
      <c r="H362" s="22">
        <v>0</v>
      </c>
      <c r="I362" s="22">
        <v>0</v>
      </c>
      <c r="J362" s="22">
        <v>0</v>
      </c>
      <c r="K362" s="22">
        <v>1</v>
      </c>
      <c r="L362" s="22">
        <v>0</v>
      </c>
      <c r="M362" s="22" t="s">
        <v>137</v>
      </c>
      <c r="N362" s="22">
        <f t="shared" si="5"/>
        <v>2</v>
      </c>
      <c r="O362" s="21" t="s">
        <v>142</v>
      </c>
      <c r="P362" s="21" t="s">
        <v>151</v>
      </c>
      <c r="Q362" s="21" t="s">
        <v>1573</v>
      </c>
      <c r="R362" s="24">
        <v>70135353</v>
      </c>
      <c r="S362" s="21"/>
      <c r="T362" s="21"/>
    </row>
    <row r="363" spans="1:20" x14ac:dyDescent="0.2">
      <c r="A363" s="21">
        <v>361</v>
      </c>
      <c r="B363" s="21" t="s">
        <v>844</v>
      </c>
      <c r="C363" s="21" t="s">
        <v>136</v>
      </c>
      <c r="D363" s="23">
        <v>6063535</v>
      </c>
      <c r="E363" s="22">
        <v>1</v>
      </c>
      <c r="F363" s="22">
        <v>0</v>
      </c>
      <c r="G363" s="22">
        <v>0</v>
      </c>
      <c r="H363" s="22">
        <v>0</v>
      </c>
      <c r="I363" s="22">
        <v>0</v>
      </c>
      <c r="J363" s="22">
        <v>0</v>
      </c>
      <c r="K363" s="22">
        <v>0</v>
      </c>
      <c r="L363" s="22">
        <v>0</v>
      </c>
      <c r="M363" s="22" t="s">
        <v>137</v>
      </c>
      <c r="N363" s="22">
        <f t="shared" si="5"/>
        <v>1</v>
      </c>
      <c r="O363" s="21" t="s">
        <v>142</v>
      </c>
      <c r="P363" s="21" t="s">
        <v>143</v>
      </c>
      <c r="Q363" s="21" t="s">
        <v>845</v>
      </c>
      <c r="R363" s="24">
        <v>99099314</v>
      </c>
      <c r="S363" s="21"/>
      <c r="T363" s="21"/>
    </row>
    <row r="364" spans="1:20" x14ac:dyDescent="0.2">
      <c r="A364" s="21">
        <v>362</v>
      </c>
      <c r="B364" s="21" t="s">
        <v>846</v>
      </c>
      <c r="C364" s="21" t="s">
        <v>136</v>
      </c>
      <c r="D364" s="23">
        <v>6066356</v>
      </c>
      <c r="E364" s="22">
        <v>1</v>
      </c>
      <c r="F364" s="22">
        <v>0</v>
      </c>
      <c r="G364" s="22">
        <v>0</v>
      </c>
      <c r="H364" s="22">
        <v>0</v>
      </c>
      <c r="I364" s="22">
        <v>0</v>
      </c>
      <c r="J364" s="22">
        <v>0</v>
      </c>
      <c r="K364" s="22">
        <v>1</v>
      </c>
      <c r="L364" s="22">
        <v>0</v>
      </c>
      <c r="M364" s="22" t="s">
        <v>137</v>
      </c>
      <c r="N364" s="22">
        <f t="shared" si="5"/>
        <v>2</v>
      </c>
      <c r="O364" s="21" t="s">
        <v>142</v>
      </c>
      <c r="P364" s="21" t="s">
        <v>171</v>
      </c>
      <c r="Q364" s="21" t="s">
        <v>1315</v>
      </c>
      <c r="R364" s="24">
        <v>0</v>
      </c>
      <c r="S364" s="21" t="s">
        <v>1626</v>
      </c>
      <c r="T364" s="21" t="s">
        <v>1627</v>
      </c>
    </row>
    <row r="365" spans="1:20" x14ac:dyDescent="0.2">
      <c r="A365" s="21">
        <v>363</v>
      </c>
      <c r="B365" s="21" t="s">
        <v>847</v>
      </c>
      <c r="C365" s="21" t="s">
        <v>136</v>
      </c>
      <c r="D365" s="23">
        <v>6075657</v>
      </c>
      <c r="E365" s="22">
        <v>1</v>
      </c>
      <c r="F365" s="22">
        <v>1</v>
      </c>
      <c r="G365" s="22">
        <v>1</v>
      </c>
      <c r="H365" s="22">
        <v>0</v>
      </c>
      <c r="I365" s="22">
        <v>0</v>
      </c>
      <c r="J365" s="22">
        <v>0</v>
      </c>
      <c r="K365" s="22">
        <v>1</v>
      </c>
      <c r="L365" s="22">
        <v>1</v>
      </c>
      <c r="M365" s="22" t="s">
        <v>137</v>
      </c>
      <c r="N365" s="22">
        <f t="shared" si="5"/>
        <v>5</v>
      </c>
      <c r="O365" s="21" t="s">
        <v>142</v>
      </c>
      <c r="P365" s="21" t="s">
        <v>151</v>
      </c>
      <c r="Q365" s="21" t="s">
        <v>1123</v>
      </c>
      <c r="R365" s="21">
        <v>70105657</v>
      </c>
      <c r="S365" s="21" t="s">
        <v>1666</v>
      </c>
      <c r="T365" s="21" t="s">
        <v>1667</v>
      </c>
    </row>
    <row r="366" spans="1:20" x14ac:dyDescent="0.2">
      <c r="A366" s="21">
        <v>364</v>
      </c>
      <c r="B366" s="21" t="s">
        <v>850</v>
      </c>
      <c r="C366" s="21" t="s">
        <v>136</v>
      </c>
      <c r="D366" s="23">
        <v>6060889</v>
      </c>
      <c r="E366" s="22">
        <v>1</v>
      </c>
      <c r="F366" s="22">
        <v>0</v>
      </c>
      <c r="G366" s="22">
        <v>0</v>
      </c>
      <c r="H366" s="22">
        <v>0</v>
      </c>
      <c r="I366" s="22">
        <v>0</v>
      </c>
      <c r="J366" s="22">
        <v>0</v>
      </c>
      <c r="K366" s="22">
        <v>0</v>
      </c>
      <c r="L366" s="22">
        <v>0</v>
      </c>
      <c r="M366" s="22" t="s">
        <v>137</v>
      </c>
      <c r="N366" s="22">
        <f t="shared" si="5"/>
        <v>1</v>
      </c>
      <c r="O366" s="21" t="s">
        <v>142</v>
      </c>
      <c r="P366" s="21" t="s">
        <v>143</v>
      </c>
      <c r="Q366" s="21" t="s">
        <v>851</v>
      </c>
      <c r="R366" s="24">
        <v>99114030</v>
      </c>
      <c r="S366" s="21"/>
      <c r="T366" s="21"/>
    </row>
    <row r="367" spans="1:20" x14ac:dyDescent="0.2">
      <c r="A367" s="21">
        <v>365</v>
      </c>
      <c r="B367" s="21" t="s">
        <v>852</v>
      </c>
      <c r="C367" s="21" t="s">
        <v>136</v>
      </c>
      <c r="D367" s="23">
        <v>5987911</v>
      </c>
      <c r="E367" s="22">
        <v>1</v>
      </c>
      <c r="F367" s="22">
        <v>0</v>
      </c>
      <c r="G367" s="22">
        <v>0</v>
      </c>
      <c r="H367" s="22">
        <v>0</v>
      </c>
      <c r="I367" s="22">
        <v>0</v>
      </c>
      <c r="J367" s="22">
        <v>0</v>
      </c>
      <c r="K367" s="22">
        <v>1</v>
      </c>
      <c r="L367" s="22">
        <v>0</v>
      </c>
      <c r="M367" s="22" t="s">
        <v>137</v>
      </c>
      <c r="N367" s="22">
        <f t="shared" si="5"/>
        <v>2</v>
      </c>
      <c r="O367" s="21" t="s">
        <v>142</v>
      </c>
      <c r="P367" s="21" t="s">
        <v>171</v>
      </c>
      <c r="Q367" s="21" t="s">
        <v>1162</v>
      </c>
      <c r="R367" s="24">
        <v>99176091</v>
      </c>
      <c r="S367" s="21" t="s">
        <v>1778</v>
      </c>
      <c r="T367" s="21" t="s">
        <v>1676</v>
      </c>
    </row>
    <row r="368" spans="1:20" x14ac:dyDescent="0.2">
      <c r="A368" s="21">
        <v>366</v>
      </c>
      <c r="B368" s="21" t="s">
        <v>853</v>
      </c>
      <c r="C368" s="21" t="s">
        <v>136</v>
      </c>
      <c r="D368" s="23">
        <v>6072062</v>
      </c>
      <c r="E368" s="22">
        <v>1</v>
      </c>
      <c r="F368" s="22">
        <v>0</v>
      </c>
      <c r="G368" s="22">
        <v>0</v>
      </c>
      <c r="H368" s="22">
        <v>0</v>
      </c>
      <c r="I368" s="22">
        <v>0</v>
      </c>
      <c r="J368" s="22">
        <v>0</v>
      </c>
      <c r="K368" s="22">
        <v>0</v>
      </c>
      <c r="L368" s="22">
        <v>0</v>
      </c>
      <c r="M368" s="22" t="s">
        <v>137</v>
      </c>
      <c r="N368" s="22">
        <f t="shared" si="5"/>
        <v>1</v>
      </c>
      <c r="O368" s="21" t="s">
        <v>142</v>
      </c>
      <c r="P368" s="21" t="s">
        <v>151</v>
      </c>
      <c r="Q368" s="21" t="s">
        <v>854</v>
      </c>
      <c r="R368" s="24">
        <v>70070777</v>
      </c>
      <c r="S368" s="21"/>
      <c r="T368" s="21"/>
    </row>
    <row r="369" spans="1:20" x14ac:dyDescent="0.2">
      <c r="A369" s="21">
        <v>367</v>
      </c>
      <c r="B369" s="21" t="s">
        <v>855</v>
      </c>
      <c r="C369" s="21" t="s">
        <v>136</v>
      </c>
      <c r="D369" s="23">
        <v>6052347</v>
      </c>
      <c r="E369" s="22">
        <v>1</v>
      </c>
      <c r="F369" s="22">
        <v>1</v>
      </c>
      <c r="G369" s="22">
        <v>0</v>
      </c>
      <c r="H369" s="22">
        <v>0</v>
      </c>
      <c r="I369" s="22">
        <v>1</v>
      </c>
      <c r="J369" s="22">
        <v>1</v>
      </c>
      <c r="K369" s="22">
        <v>1</v>
      </c>
      <c r="L369" s="22">
        <v>0</v>
      </c>
      <c r="M369" s="22" t="s">
        <v>137</v>
      </c>
      <c r="N369" s="22">
        <f t="shared" si="5"/>
        <v>5</v>
      </c>
      <c r="O369" s="21" t="s">
        <v>142</v>
      </c>
      <c r="P369" s="21" t="s">
        <v>151</v>
      </c>
      <c r="Q369" s="21" t="s">
        <v>1075</v>
      </c>
      <c r="R369" s="24">
        <v>77040202</v>
      </c>
      <c r="S369" s="21"/>
      <c r="T369" s="21"/>
    </row>
    <row r="370" spans="1:20" x14ac:dyDescent="0.2">
      <c r="A370" s="21">
        <v>368</v>
      </c>
      <c r="B370" s="21" t="s">
        <v>856</v>
      </c>
      <c r="C370" s="21" t="s">
        <v>136</v>
      </c>
      <c r="D370" s="23">
        <v>6029361</v>
      </c>
      <c r="E370" s="22">
        <v>1</v>
      </c>
      <c r="F370" s="22">
        <v>0</v>
      </c>
      <c r="G370" s="22">
        <v>0</v>
      </c>
      <c r="H370" s="22">
        <v>0</v>
      </c>
      <c r="I370" s="22">
        <v>0</v>
      </c>
      <c r="J370" s="22">
        <v>0</v>
      </c>
      <c r="K370" s="22">
        <v>0</v>
      </c>
      <c r="L370" s="22">
        <v>0</v>
      </c>
      <c r="M370" s="22" t="s">
        <v>137</v>
      </c>
      <c r="N370" s="22">
        <f t="shared" si="5"/>
        <v>1</v>
      </c>
      <c r="O370" s="21" t="s">
        <v>142</v>
      </c>
      <c r="P370" s="21" t="s">
        <v>151</v>
      </c>
      <c r="Q370" s="21" t="s">
        <v>857</v>
      </c>
      <c r="R370" s="24" t="s">
        <v>858</v>
      </c>
      <c r="S370" s="21"/>
      <c r="T370" s="21"/>
    </row>
    <row r="371" spans="1:20" x14ac:dyDescent="0.2">
      <c r="A371" s="21">
        <v>369</v>
      </c>
      <c r="B371" s="21" t="s">
        <v>859</v>
      </c>
      <c r="C371" s="21" t="s">
        <v>136</v>
      </c>
      <c r="D371" s="23">
        <v>4273362</v>
      </c>
      <c r="E371" s="22">
        <v>1</v>
      </c>
      <c r="F371" s="22">
        <v>0</v>
      </c>
      <c r="G371" s="22">
        <v>0</v>
      </c>
      <c r="H371" s="22">
        <v>0</v>
      </c>
      <c r="I371" s="22">
        <v>0</v>
      </c>
      <c r="J371" s="22">
        <v>0</v>
      </c>
      <c r="K371" s="22">
        <v>0</v>
      </c>
      <c r="L371" s="22">
        <v>0</v>
      </c>
      <c r="M371" s="22" t="s">
        <v>137</v>
      </c>
      <c r="N371" s="22">
        <f t="shared" si="5"/>
        <v>1</v>
      </c>
      <c r="O371" s="21" t="s">
        <v>251</v>
      </c>
      <c r="P371" s="21" t="s">
        <v>252</v>
      </c>
      <c r="Q371" s="21" t="s">
        <v>860</v>
      </c>
      <c r="R371" s="24">
        <v>77004849</v>
      </c>
      <c r="S371" s="21"/>
      <c r="T371" s="21"/>
    </row>
    <row r="372" spans="1:20" x14ac:dyDescent="0.2">
      <c r="A372" s="21">
        <v>370</v>
      </c>
      <c r="B372" s="21" t="s">
        <v>861</v>
      </c>
      <c r="C372" s="21" t="s">
        <v>136</v>
      </c>
      <c r="D372" s="23">
        <v>6044409</v>
      </c>
      <c r="E372" s="22">
        <v>1</v>
      </c>
      <c r="F372" s="22">
        <v>1</v>
      </c>
      <c r="G372" s="22">
        <v>0</v>
      </c>
      <c r="H372" s="22">
        <v>0</v>
      </c>
      <c r="I372" s="22">
        <v>0</v>
      </c>
      <c r="J372" s="22">
        <v>0</v>
      </c>
      <c r="K372" s="22">
        <v>0</v>
      </c>
      <c r="L372" s="22">
        <v>1</v>
      </c>
      <c r="M372" s="22" t="s">
        <v>137</v>
      </c>
      <c r="N372" s="22">
        <f t="shared" si="5"/>
        <v>3</v>
      </c>
      <c r="O372" s="21" t="s">
        <v>142</v>
      </c>
      <c r="P372" s="21" t="s">
        <v>151</v>
      </c>
      <c r="Q372" s="21" t="s">
        <v>1725</v>
      </c>
      <c r="R372" s="24">
        <v>86035555</v>
      </c>
      <c r="S372" s="21"/>
      <c r="T372" s="21"/>
    </row>
    <row r="373" spans="1:20" x14ac:dyDescent="0.2">
      <c r="A373" s="21">
        <v>371</v>
      </c>
      <c r="B373" s="21" t="s">
        <v>862</v>
      </c>
      <c r="C373" s="21" t="s">
        <v>136</v>
      </c>
      <c r="D373" s="23">
        <v>6057055</v>
      </c>
      <c r="E373" s="22">
        <v>1</v>
      </c>
      <c r="F373" s="22">
        <v>0</v>
      </c>
      <c r="G373" s="22">
        <v>0</v>
      </c>
      <c r="H373" s="22">
        <v>0</v>
      </c>
      <c r="I373" s="22">
        <v>0</v>
      </c>
      <c r="J373" s="22">
        <v>1</v>
      </c>
      <c r="K373" s="22">
        <v>0</v>
      </c>
      <c r="L373" s="22">
        <v>0</v>
      </c>
      <c r="M373" s="22" t="s">
        <v>137</v>
      </c>
      <c r="N373" s="22">
        <f t="shared" si="5"/>
        <v>2</v>
      </c>
      <c r="O373" s="21" t="s">
        <v>142</v>
      </c>
      <c r="P373" s="21" t="s">
        <v>171</v>
      </c>
      <c r="Q373" s="21" t="s">
        <v>863</v>
      </c>
      <c r="R373" s="24">
        <v>70141111</v>
      </c>
      <c r="S373" s="21"/>
      <c r="T373" s="21"/>
    </row>
    <row r="374" spans="1:20" x14ac:dyDescent="0.2">
      <c r="A374" s="21">
        <v>372</v>
      </c>
      <c r="B374" s="21" t="s">
        <v>864</v>
      </c>
      <c r="C374" s="21" t="s">
        <v>136</v>
      </c>
      <c r="D374" s="23">
        <v>6068359</v>
      </c>
      <c r="E374" s="22">
        <v>1</v>
      </c>
      <c r="F374" s="22">
        <v>0</v>
      </c>
      <c r="G374" s="22">
        <v>0</v>
      </c>
      <c r="H374" s="22">
        <v>0</v>
      </c>
      <c r="I374" s="22">
        <v>0</v>
      </c>
      <c r="J374" s="22">
        <v>1</v>
      </c>
      <c r="K374" s="22">
        <v>0</v>
      </c>
      <c r="L374" s="22">
        <v>0</v>
      </c>
      <c r="M374" s="22" t="s">
        <v>137</v>
      </c>
      <c r="N374" s="22">
        <f t="shared" si="5"/>
        <v>2</v>
      </c>
      <c r="O374" s="21" t="s">
        <v>142</v>
      </c>
      <c r="P374" s="21" t="s">
        <v>171</v>
      </c>
      <c r="Q374" s="21" t="s">
        <v>865</v>
      </c>
      <c r="R374" s="24" t="s">
        <v>866</v>
      </c>
      <c r="S374" s="21"/>
      <c r="T374" s="21"/>
    </row>
    <row r="375" spans="1:20" x14ac:dyDescent="0.2">
      <c r="A375" s="21">
        <v>373</v>
      </c>
      <c r="B375" s="21" t="s">
        <v>867</v>
      </c>
      <c r="C375" s="21" t="s">
        <v>136</v>
      </c>
      <c r="D375" s="23">
        <v>6089402</v>
      </c>
      <c r="E375" s="22">
        <v>1</v>
      </c>
      <c r="F375" s="22">
        <v>0</v>
      </c>
      <c r="G375" s="22">
        <v>0</v>
      </c>
      <c r="H375" s="22">
        <v>0</v>
      </c>
      <c r="I375" s="22">
        <v>0</v>
      </c>
      <c r="J375" s="22">
        <v>0</v>
      </c>
      <c r="K375" s="22">
        <v>1</v>
      </c>
      <c r="L375" s="22">
        <v>0</v>
      </c>
      <c r="M375" s="22" t="s">
        <v>137</v>
      </c>
      <c r="N375" s="22">
        <f t="shared" si="5"/>
        <v>2</v>
      </c>
      <c r="O375" s="21" t="s">
        <v>142</v>
      </c>
      <c r="P375" s="21" t="s">
        <v>151</v>
      </c>
      <c r="Q375" s="21" t="s">
        <v>1219</v>
      </c>
      <c r="R375" s="24">
        <v>77112116</v>
      </c>
      <c r="S375" s="21"/>
      <c r="T375" s="21"/>
    </row>
    <row r="376" spans="1:20" x14ac:dyDescent="0.2">
      <c r="A376" s="21">
        <v>374</v>
      </c>
      <c r="B376" s="21" t="s">
        <v>868</v>
      </c>
      <c r="C376" s="21" t="s">
        <v>136</v>
      </c>
      <c r="D376" s="23">
        <v>6056466</v>
      </c>
      <c r="E376" s="22">
        <v>1</v>
      </c>
      <c r="F376" s="22">
        <v>0</v>
      </c>
      <c r="G376" s="22">
        <v>0</v>
      </c>
      <c r="H376" s="22">
        <v>0</v>
      </c>
      <c r="I376" s="22">
        <v>0</v>
      </c>
      <c r="J376" s="22">
        <v>0</v>
      </c>
      <c r="K376" s="22">
        <v>0</v>
      </c>
      <c r="L376" s="22">
        <v>0</v>
      </c>
      <c r="M376" s="22" t="s">
        <v>137</v>
      </c>
      <c r="N376" s="22">
        <f t="shared" si="5"/>
        <v>1</v>
      </c>
      <c r="O376" s="21" t="s">
        <v>208</v>
      </c>
      <c r="P376" s="21" t="s">
        <v>209</v>
      </c>
      <c r="Q376" s="21" t="s">
        <v>869</v>
      </c>
      <c r="R376" s="24" t="s">
        <v>1256</v>
      </c>
      <c r="S376" s="21"/>
      <c r="T376" s="21"/>
    </row>
    <row r="377" spans="1:20" x14ac:dyDescent="0.2">
      <c r="A377" s="21">
        <v>375</v>
      </c>
      <c r="B377" s="21" t="s">
        <v>870</v>
      </c>
      <c r="C377" s="21" t="s">
        <v>136</v>
      </c>
      <c r="D377" s="23">
        <v>3562573</v>
      </c>
      <c r="E377" s="22">
        <v>1</v>
      </c>
      <c r="F377" s="22">
        <v>0</v>
      </c>
      <c r="G377" s="22">
        <v>0</v>
      </c>
      <c r="H377" s="22">
        <v>0</v>
      </c>
      <c r="I377" s="22">
        <v>0</v>
      </c>
      <c r="J377" s="22">
        <v>0</v>
      </c>
      <c r="K377" s="22">
        <v>0</v>
      </c>
      <c r="L377" s="22">
        <v>0</v>
      </c>
      <c r="M377" s="22" t="s">
        <v>137</v>
      </c>
      <c r="N377" s="22">
        <f t="shared" si="5"/>
        <v>1</v>
      </c>
      <c r="O377" s="21" t="s">
        <v>469</v>
      </c>
      <c r="P377" s="21" t="s">
        <v>871</v>
      </c>
      <c r="Q377" s="21" t="s">
        <v>872</v>
      </c>
      <c r="R377" s="24">
        <v>99636851</v>
      </c>
      <c r="S377" s="21"/>
      <c r="T377" s="21"/>
    </row>
    <row r="378" spans="1:20" x14ac:dyDescent="0.2">
      <c r="A378" s="21">
        <v>376</v>
      </c>
      <c r="B378" s="21" t="s">
        <v>1106</v>
      </c>
      <c r="C378" s="21" t="s">
        <v>136</v>
      </c>
      <c r="D378" s="23">
        <v>6081053</v>
      </c>
      <c r="E378" s="22">
        <v>1</v>
      </c>
      <c r="F378" s="22">
        <v>0</v>
      </c>
      <c r="G378" s="22">
        <v>0</v>
      </c>
      <c r="H378" s="22">
        <v>0</v>
      </c>
      <c r="I378" s="22">
        <v>0</v>
      </c>
      <c r="J378" s="22">
        <v>0</v>
      </c>
      <c r="K378" s="22">
        <v>0</v>
      </c>
      <c r="L378" s="22">
        <v>0</v>
      </c>
      <c r="M378" s="22" t="s">
        <v>137</v>
      </c>
      <c r="N378" s="22">
        <f t="shared" si="5"/>
        <v>1</v>
      </c>
      <c r="O378" s="21" t="s">
        <v>142</v>
      </c>
      <c r="P378" s="21" t="s">
        <v>151</v>
      </c>
      <c r="Q378" s="21" t="s">
        <v>873</v>
      </c>
      <c r="R378" s="29" t="s">
        <v>874</v>
      </c>
      <c r="S378" s="21"/>
      <c r="T378" s="21"/>
    </row>
    <row r="379" spans="1:20" x14ac:dyDescent="0.2">
      <c r="A379" s="21">
        <v>377</v>
      </c>
      <c r="B379" s="21" t="s">
        <v>875</v>
      </c>
      <c r="C379" s="21" t="s">
        <v>136</v>
      </c>
      <c r="D379" s="23">
        <v>4402855</v>
      </c>
      <c r="E379" s="22">
        <v>1</v>
      </c>
      <c r="F379" s="22">
        <v>0</v>
      </c>
      <c r="G379" s="22">
        <v>0</v>
      </c>
      <c r="H379" s="22">
        <v>0</v>
      </c>
      <c r="I379" s="22">
        <v>0</v>
      </c>
      <c r="J379" s="22">
        <v>0</v>
      </c>
      <c r="K379" s="22">
        <v>0</v>
      </c>
      <c r="L379" s="22">
        <v>0</v>
      </c>
      <c r="M379" s="22" t="s">
        <v>137</v>
      </c>
      <c r="N379" s="22">
        <f t="shared" si="5"/>
        <v>1</v>
      </c>
      <c r="O379" s="21" t="s">
        <v>208</v>
      </c>
      <c r="P379" s="21" t="s">
        <v>209</v>
      </c>
      <c r="Q379" s="21" t="s">
        <v>1094</v>
      </c>
      <c r="R379" s="24">
        <v>77409099</v>
      </c>
      <c r="S379" s="21"/>
      <c r="T379" s="21"/>
    </row>
    <row r="380" spans="1:20" x14ac:dyDescent="0.2">
      <c r="A380" s="21">
        <v>378</v>
      </c>
      <c r="B380" s="21" t="s">
        <v>876</v>
      </c>
      <c r="C380" s="21" t="s">
        <v>136</v>
      </c>
      <c r="D380" s="23">
        <v>6006787</v>
      </c>
      <c r="E380" s="22">
        <v>1</v>
      </c>
      <c r="F380" s="22">
        <v>1</v>
      </c>
      <c r="G380" s="22">
        <v>0</v>
      </c>
      <c r="H380" s="22">
        <v>0</v>
      </c>
      <c r="I380" s="22">
        <v>0</v>
      </c>
      <c r="J380" s="22">
        <v>1</v>
      </c>
      <c r="K380" s="22">
        <v>0</v>
      </c>
      <c r="L380" s="22">
        <v>0</v>
      </c>
      <c r="M380" s="22" t="s">
        <v>137</v>
      </c>
      <c r="N380" s="22">
        <f t="shared" si="5"/>
        <v>3</v>
      </c>
      <c r="O380" s="21" t="s">
        <v>142</v>
      </c>
      <c r="P380" s="21" t="s">
        <v>171</v>
      </c>
      <c r="Q380" s="21" t="s">
        <v>877</v>
      </c>
      <c r="R380" s="24">
        <v>93109310</v>
      </c>
      <c r="S380" s="21" t="s">
        <v>1632</v>
      </c>
      <c r="T380" s="21" t="s">
        <v>1633</v>
      </c>
    </row>
    <row r="381" spans="1:20" x14ac:dyDescent="0.2">
      <c r="A381" s="21">
        <v>379</v>
      </c>
      <c r="B381" s="21" t="s">
        <v>878</v>
      </c>
      <c r="C381" s="21" t="s">
        <v>136</v>
      </c>
      <c r="D381" s="23">
        <v>3680045</v>
      </c>
      <c r="E381" s="22">
        <v>1</v>
      </c>
      <c r="F381" s="22">
        <v>0</v>
      </c>
      <c r="G381" s="22">
        <v>0</v>
      </c>
      <c r="H381" s="22">
        <v>0</v>
      </c>
      <c r="I381" s="22">
        <v>0</v>
      </c>
      <c r="J381" s="22">
        <v>0</v>
      </c>
      <c r="K381" s="22">
        <v>0</v>
      </c>
      <c r="L381" s="22">
        <v>0</v>
      </c>
      <c r="M381" s="22" t="s">
        <v>137</v>
      </c>
      <c r="N381" s="22">
        <f t="shared" si="5"/>
        <v>1</v>
      </c>
      <c r="O381" s="21" t="s">
        <v>265</v>
      </c>
      <c r="P381" s="21" t="s">
        <v>266</v>
      </c>
      <c r="Q381" s="21" t="s">
        <v>879</v>
      </c>
      <c r="R381" s="24">
        <v>0</v>
      </c>
      <c r="S381" s="21"/>
      <c r="T381" s="21"/>
    </row>
    <row r="382" spans="1:20" x14ac:dyDescent="0.2">
      <c r="A382" s="21">
        <v>380</v>
      </c>
      <c r="B382" s="21" t="s">
        <v>880</v>
      </c>
      <c r="C382" s="21" t="s">
        <v>136</v>
      </c>
      <c r="D382" s="23">
        <v>3379817</v>
      </c>
      <c r="E382" s="22">
        <v>1</v>
      </c>
      <c r="F382" s="22">
        <v>0</v>
      </c>
      <c r="G382" s="22">
        <v>0</v>
      </c>
      <c r="H382" s="22">
        <v>0</v>
      </c>
      <c r="I382" s="22">
        <v>0</v>
      </c>
      <c r="J382" s="22">
        <v>0</v>
      </c>
      <c r="K382" s="22">
        <v>0</v>
      </c>
      <c r="L382" s="22">
        <v>0</v>
      </c>
      <c r="M382" s="22" t="s">
        <v>137</v>
      </c>
      <c r="N382" s="22">
        <f t="shared" si="5"/>
        <v>1</v>
      </c>
      <c r="O382" s="21" t="s">
        <v>163</v>
      </c>
      <c r="P382" s="21" t="s">
        <v>139</v>
      </c>
      <c r="Q382" s="21" t="s">
        <v>1527</v>
      </c>
      <c r="R382" s="29">
        <v>0</v>
      </c>
      <c r="S382" s="21"/>
      <c r="T382" s="21"/>
    </row>
    <row r="383" spans="1:20" x14ac:dyDescent="0.2">
      <c r="A383" s="21">
        <v>381</v>
      </c>
      <c r="B383" s="21" t="s">
        <v>881</v>
      </c>
      <c r="C383" s="21" t="s">
        <v>136</v>
      </c>
      <c r="D383" s="23">
        <v>6088384</v>
      </c>
      <c r="E383" s="22">
        <v>1</v>
      </c>
      <c r="F383" s="22">
        <v>0</v>
      </c>
      <c r="G383" s="22">
        <v>0</v>
      </c>
      <c r="H383" s="22">
        <v>0</v>
      </c>
      <c r="I383" s="22">
        <v>0</v>
      </c>
      <c r="J383" s="22">
        <v>0</v>
      </c>
      <c r="K383" s="22">
        <v>0</v>
      </c>
      <c r="L383" s="22">
        <v>0</v>
      </c>
      <c r="M383" s="22" t="s">
        <v>137</v>
      </c>
      <c r="N383" s="22">
        <f t="shared" si="5"/>
        <v>1</v>
      </c>
      <c r="O383" s="21" t="s">
        <v>142</v>
      </c>
      <c r="P383" s="21" t="s">
        <v>180</v>
      </c>
      <c r="Q383" s="21" t="s">
        <v>882</v>
      </c>
      <c r="R383" s="21">
        <v>99094720</v>
      </c>
      <c r="S383" s="21"/>
      <c r="T383" s="21"/>
    </row>
    <row r="384" spans="1:20" x14ac:dyDescent="0.2">
      <c r="A384" s="21">
        <v>382</v>
      </c>
      <c r="B384" s="21" t="s">
        <v>883</v>
      </c>
      <c r="C384" s="21" t="s">
        <v>136</v>
      </c>
      <c r="D384" s="23">
        <v>6091202</v>
      </c>
      <c r="E384" s="22">
        <v>1</v>
      </c>
      <c r="F384" s="22">
        <v>0</v>
      </c>
      <c r="G384" s="22">
        <v>0</v>
      </c>
      <c r="H384" s="22">
        <v>0</v>
      </c>
      <c r="I384" s="22">
        <v>0</v>
      </c>
      <c r="J384" s="22">
        <v>0</v>
      </c>
      <c r="K384" s="22">
        <v>0</v>
      </c>
      <c r="L384" s="22">
        <v>1</v>
      </c>
      <c r="M384" s="22" t="s">
        <v>137</v>
      </c>
      <c r="N384" s="22">
        <f t="shared" si="5"/>
        <v>2</v>
      </c>
      <c r="O384" s="21" t="s">
        <v>142</v>
      </c>
      <c r="P384" s="21" t="s">
        <v>151</v>
      </c>
      <c r="Q384" s="21" t="s">
        <v>1095</v>
      </c>
      <c r="R384" s="21">
        <v>77777782</v>
      </c>
      <c r="S384" s="21"/>
      <c r="T384" s="21"/>
    </row>
    <row r="385" spans="1:20" x14ac:dyDescent="0.2">
      <c r="A385" s="21">
        <v>383</v>
      </c>
      <c r="B385" s="21" t="s">
        <v>884</v>
      </c>
      <c r="C385" s="21" t="s">
        <v>136</v>
      </c>
      <c r="D385" s="23">
        <v>5717892</v>
      </c>
      <c r="E385" s="22">
        <v>1</v>
      </c>
      <c r="F385" s="22">
        <v>0</v>
      </c>
      <c r="G385" s="22">
        <v>0</v>
      </c>
      <c r="H385" s="22">
        <v>0</v>
      </c>
      <c r="I385" s="22">
        <v>0</v>
      </c>
      <c r="J385" s="22">
        <v>0</v>
      </c>
      <c r="K385" s="22">
        <v>0</v>
      </c>
      <c r="L385" s="22">
        <v>0</v>
      </c>
      <c r="M385" s="22" t="s">
        <v>137</v>
      </c>
      <c r="N385" s="22">
        <f t="shared" si="5"/>
        <v>1</v>
      </c>
      <c r="O385" s="21" t="s">
        <v>142</v>
      </c>
      <c r="P385" s="21" t="s">
        <v>180</v>
      </c>
      <c r="Q385" s="21" t="s">
        <v>885</v>
      </c>
      <c r="R385" s="24" t="s">
        <v>1133</v>
      </c>
      <c r="S385" s="21"/>
      <c r="T385" s="21"/>
    </row>
    <row r="386" spans="1:20" x14ac:dyDescent="0.2">
      <c r="A386" s="21">
        <v>384</v>
      </c>
      <c r="B386" s="21" t="s">
        <v>886</v>
      </c>
      <c r="C386" s="21" t="s">
        <v>136</v>
      </c>
      <c r="D386" s="23">
        <v>6044824</v>
      </c>
      <c r="E386" s="22">
        <v>1</v>
      </c>
      <c r="F386" s="22">
        <v>0</v>
      </c>
      <c r="G386" s="22">
        <v>0</v>
      </c>
      <c r="H386" s="22">
        <v>0</v>
      </c>
      <c r="I386" s="22">
        <v>0</v>
      </c>
      <c r="J386" s="22">
        <v>0</v>
      </c>
      <c r="K386" s="22">
        <v>0</v>
      </c>
      <c r="L386" s="22">
        <v>0</v>
      </c>
      <c r="M386" s="22" t="s">
        <v>137</v>
      </c>
      <c r="N386" s="22">
        <f t="shared" si="5"/>
        <v>1</v>
      </c>
      <c r="O386" s="21" t="s">
        <v>142</v>
      </c>
      <c r="P386" s="21" t="s">
        <v>147</v>
      </c>
      <c r="Q386" s="21" t="s">
        <v>887</v>
      </c>
      <c r="R386" s="24">
        <v>99107902</v>
      </c>
      <c r="S386" s="21"/>
      <c r="T386" s="21"/>
    </row>
    <row r="387" spans="1:20" x14ac:dyDescent="0.2">
      <c r="A387" s="21">
        <v>385</v>
      </c>
      <c r="B387" s="21" t="s">
        <v>888</v>
      </c>
      <c r="C387" s="21" t="s">
        <v>136</v>
      </c>
      <c r="D387" s="23">
        <v>6092896</v>
      </c>
      <c r="E387" s="22">
        <v>1</v>
      </c>
      <c r="F387" s="22">
        <v>0</v>
      </c>
      <c r="G387" s="22">
        <v>0</v>
      </c>
      <c r="H387" s="22">
        <v>0</v>
      </c>
      <c r="I387" s="22">
        <v>0</v>
      </c>
      <c r="J387" s="22">
        <v>0</v>
      </c>
      <c r="K387" s="22">
        <v>0</v>
      </c>
      <c r="L387" s="22">
        <v>0</v>
      </c>
      <c r="M387" s="22" t="s">
        <v>137</v>
      </c>
      <c r="N387" s="22">
        <f t="shared" si="5"/>
        <v>1</v>
      </c>
      <c r="O387" s="21" t="s">
        <v>142</v>
      </c>
      <c r="P387" s="21" t="s">
        <v>171</v>
      </c>
      <c r="Q387" s="21" t="s">
        <v>889</v>
      </c>
      <c r="R387" s="24">
        <v>76768888</v>
      </c>
      <c r="S387" s="21"/>
      <c r="T387" s="21"/>
    </row>
    <row r="388" spans="1:20" x14ac:dyDescent="0.2">
      <c r="A388" s="21">
        <v>386</v>
      </c>
      <c r="B388" s="21" t="s">
        <v>890</v>
      </c>
      <c r="C388" s="21" t="s">
        <v>136</v>
      </c>
      <c r="D388" s="23">
        <v>6080154</v>
      </c>
      <c r="E388" s="22">
        <v>1</v>
      </c>
      <c r="F388" s="22">
        <v>0</v>
      </c>
      <c r="G388" s="22">
        <v>0</v>
      </c>
      <c r="H388" s="22">
        <v>0</v>
      </c>
      <c r="I388" s="22">
        <v>0</v>
      </c>
      <c r="J388" s="22">
        <v>0</v>
      </c>
      <c r="K388" s="22">
        <v>0</v>
      </c>
      <c r="L388" s="22">
        <v>0</v>
      </c>
      <c r="M388" s="22" t="s">
        <v>137</v>
      </c>
      <c r="N388" s="22">
        <f t="shared" ref="N388:N451" si="6">SUM(E388:M388)</f>
        <v>1</v>
      </c>
      <c r="O388" s="21" t="s">
        <v>142</v>
      </c>
      <c r="P388" s="21" t="s">
        <v>143</v>
      </c>
      <c r="Q388" s="21" t="s">
        <v>891</v>
      </c>
      <c r="R388" s="24">
        <v>91918066</v>
      </c>
      <c r="S388" s="21"/>
      <c r="T388" s="21"/>
    </row>
    <row r="389" spans="1:20" x14ac:dyDescent="0.2">
      <c r="A389" s="21">
        <v>387</v>
      </c>
      <c r="B389" s="21" t="s">
        <v>892</v>
      </c>
      <c r="C389" s="21" t="s">
        <v>136</v>
      </c>
      <c r="D389" s="23">
        <v>6089992</v>
      </c>
      <c r="E389" s="22">
        <v>1</v>
      </c>
      <c r="F389" s="22">
        <v>0</v>
      </c>
      <c r="G389" s="22">
        <v>0</v>
      </c>
      <c r="H389" s="22">
        <v>0</v>
      </c>
      <c r="I389" s="22">
        <v>0</v>
      </c>
      <c r="J389" s="22">
        <v>0</v>
      </c>
      <c r="K389" s="22">
        <v>0</v>
      </c>
      <c r="L389" s="22">
        <v>0</v>
      </c>
      <c r="M389" s="22" t="s">
        <v>137</v>
      </c>
      <c r="N389" s="22">
        <f t="shared" si="6"/>
        <v>1</v>
      </c>
      <c r="O389" s="21" t="s">
        <v>142</v>
      </c>
      <c r="P389" s="21" t="s">
        <v>151</v>
      </c>
      <c r="Q389" s="21" t="s">
        <v>893</v>
      </c>
      <c r="R389" s="24">
        <v>88109867</v>
      </c>
      <c r="S389" s="21"/>
      <c r="T389" s="21"/>
    </row>
    <row r="390" spans="1:20" x14ac:dyDescent="0.2">
      <c r="A390" s="21">
        <v>388</v>
      </c>
      <c r="B390" s="21" t="s">
        <v>894</v>
      </c>
      <c r="C390" s="21" t="s">
        <v>136</v>
      </c>
      <c r="D390" s="23">
        <v>6062725</v>
      </c>
      <c r="E390" s="22">
        <v>1</v>
      </c>
      <c r="F390" s="22">
        <v>1</v>
      </c>
      <c r="G390" s="22">
        <v>0</v>
      </c>
      <c r="H390" s="22">
        <v>0</v>
      </c>
      <c r="I390" s="22">
        <v>1</v>
      </c>
      <c r="J390" s="22">
        <v>1</v>
      </c>
      <c r="K390" s="22">
        <v>1</v>
      </c>
      <c r="L390" s="22">
        <v>0</v>
      </c>
      <c r="M390" s="22" t="s">
        <v>137</v>
      </c>
      <c r="N390" s="22">
        <f t="shared" si="6"/>
        <v>5</v>
      </c>
      <c r="O390" s="21" t="s">
        <v>142</v>
      </c>
      <c r="P390" s="21" t="s">
        <v>143</v>
      </c>
      <c r="Q390" s="21" t="s">
        <v>895</v>
      </c>
      <c r="R390" s="24">
        <v>75100800</v>
      </c>
      <c r="S390" s="21" t="s">
        <v>1677</v>
      </c>
      <c r="T390" s="21" t="s">
        <v>1678</v>
      </c>
    </row>
    <row r="391" spans="1:20" x14ac:dyDescent="0.2">
      <c r="A391" s="21">
        <v>389</v>
      </c>
      <c r="B391" s="21" t="s">
        <v>898</v>
      </c>
      <c r="C391" s="21" t="s">
        <v>136</v>
      </c>
      <c r="D391" s="23">
        <v>6092853</v>
      </c>
      <c r="E391" s="22">
        <v>1</v>
      </c>
      <c r="F391" s="22">
        <v>0</v>
      </c>
      <c r="G391" s="22">
        <v>0</v>
      </c>
      <c r="H391" s="22">
        <v>0</v>
      </c>
      <c r="I391" s="22">
        <v>0</v>
      </c>
      <c r="J391" s="22">
        <v>0</v>
      </c>
      <c r="K391" s="22">
        <v>0</v>
      </c>
      <c r="L391" s="22">
        <v>0</v>
      </c>
      <c r="M391" s="22" t="s">
        <v>137</v>
      </c>
      <c r="N391" s="22">
        <f t="shared" si="6"/>
        <v>1</v>
      </c>
      <c r="O391" s="21" t="s">
        <v>142</v>
      </c>
      <c r="P391" s="21" t="s">
        <v>151</v>
      </c>
      <c r="Q391" s="21" t="s">
        <v>1574</v>
      </c>
      <c r="R391" s="24">
        <v>75005000</v>
      </c>
      <c r="S391" s="21"/>
      <c r="T391" s="21"/>
    </row>
    <row r="392" spans="1:20" x14ac:dyDescent="0.2">
      <c r="A392" s="21">
        <v>390</v>
      </c>
      <c r="B392" s="21" t="s">
        <v>899</v>
      </c>
      <c r="C392" s="21" t="s">
        <v>136</v>
      </c>
      <c r="D392" s="23">
        <v>3866785</v>
      </c>
      <c r="E392" s="22">
        <v>1</v>
      </c>
      <c r="F392" s="22">
        <v>0</v>
      </c>
      <c r="G392" s="22">
        <v>0</v>
      </c>
      <c r="H392" s="22">
        <v>0</v>
      </c>
      <c r="I392" s="22">
        <v>0</v>
      </c>
      <c r="J392" s="22">
        <v>0</v>
      </c>
      <c r="K392" s="22">
        <v>0</v>
      </c>
      <c r="L392" s="22">
        <v>0</v>
      </c>
      <c r="M392" s="22" t="s">
        <v>137</v>
      </c>
      <c r="N392" s="22">
        <f t="shared" si="6"/>
        <v>1</v>
      </c>
      <c r="O392" s="21" t="s">
        <v>174</v>
      </c>
      <c r="P392" s="21" t="s">
        <v>175</v>
      </c>
      <c r="Q392" s="21" t="s">
        <v>900</v>
      </c>
      <c r="R392" s="24">
        <v>70273050</v>
      </c>
      <c r="S392" s="21"/>
      <c r="T392" s="21"/>
    </row>
    <row r="393" spans="1:20" x14ac:dyDescent="0.2">
      <c r="A393" s="21">
        <v>391</v>
      </c>
      <c r="B393" s="21" t="s">
        <v>901</v>
      </c>
      <c r="C393" s="21" t="s">
        <v>136</v>
      </c>
      <c r="D393" s="23">
        <v>4016661</v>
      </c>
      <c r="E393" s="22">
        <v>1</v>
      </c>
      <c r="F393" s="22">
        <v>0</v>
      </c>
      <c r="G393" s="22">
        <v>0</v>
      </c>
      <c r="H393" s="22">
        <v>0</v>
      </c>
      <c r="I393" s="22">
        <v>0</v>
      </c>
      <c r="J393" s="22">
        <v>0</v>
      </c>
      <c r="K393" s="22">
        <v>0</v>
      </c>
      <c r="L393" s="22">
        <v>0</v>
      </c>
      <c r="M393" s="22" t="s">
        <v>137</v>
      </c>
      <c r="N393" s="22">
        <f t="shared" si="6"/>
        <v>1</v>
      </c>
      <c r="O393" s="21" t="s">
        <v>896</v>
      </c>
      <c r="P393" s="21" t="s">
        <v>897</v>
      </c>
      <c r="Q393" s="21" t="s">
        <v>1316</v>
      </c>
      <c r="R393" s="24">
        <v>99459527</v>
      </c>
      <c r="S393" s="21"/>
      <c r="T393" s="21"/>
    </row>
    <row r="394" spans="1:20" x14ac:dyDescent="0.2">
      <c r="A394" s="21">
        <v>392</v>
      </c>
      <c r="B394" s="21" t="s">
        <v>902</v>
      </c>
      <c r="C394" s="21" t="s">
        <v>136</v>
      </c>
      <c r="D394" s="23">
        <v>4139801</v>
      </c>
      <c r="E394" s="22">
        <v>1</v>
      </c>
      <c r="F394" s="22">
        <v>0</v>
      </c>
      <c r="G394" s="22">
        <v>0</v>
      </c>
      <c r="H394" s="22">
        <v>0</v>
      </c>
      <c r="I394" s="22">
        <v>0</v>
      </c>
      <c r="J394" s="22">
        <v>1</v>
      </c>
      <c r="K394" s="22">
        <v>0</v>
      </c>
      <c r="L394" s="22">
        <v>0</v>
      </c>
      <c r="M394" s="22" t="s">
        <v>137</v>
      </c>
      <c r="N394" s="22">
        <f t="shared" si="6"/>
        <v>2</v>
      </c>
      <c r="O394" s="21" t="s">
        <v>220</v>
      </c>
      <c r="P394" s="21" t="s">
        <v>278</v>
      </c>
      <c r="Q394" s="21" t="s">
        <v>1220</v>
      </c>
      <c r="R394" s="24">
        <v>0</v>
      </c>
      <c r="S394" s="21"/>
      <c r="T394" s="21"/>
    </row>
    <row r="395" spans="1:20" x14ac:dyDescent="0.2">
      <c r="A395" s="21">
        <v>393</v>
      </c>
      <c r="B395" s="21" t="s">
        <v>903</v>
      </c>
      <c r="C395" s="21" t="s">
        <v>136</v>
      </c>
      <c r="D395" s="23">
        <v>6076343</v>
      </c>
      <c r="E395" s="22">
        <v>1</v>
      </c>
      <c r="F395" s="22">
        <v>0</v>
      </c>
      <c r="G395" s="22">
        <v>0</v>
      </c>
      <c r="H395" s="22">
        <v>0</v>
      </c>
      <c r="I395" s="22">
        <v>0</v>
      </c>
      <c r="J395" s="22">
        <v>0</v>
      </c>
      <c r="K395" s="22">
        <v>0</v>
      </c>
      <c r="L395" s="22">
        <v>0</v>
      </c>
      <c r="M395" s="22" t="s">
        <v>137</v>
      </c>
      <c r="N395" s="22">
        <f t="shared" si="6"/>
        <v>1</v>
      </c>
      <c r="O395" s="21" t="s">
        <v>142</v>
      </c>
      <c r="P395" s="21" t="s">
        <v>147</v>
      </c>
      <c r="Q395" s="21" t="s">
        <v>904</v>
      </c>
      <c r="R395" s="24">
        <v>95953064</v>
      </c>
      <c r="S395" s="21"/>
      <c r="T395" s="21"/>
    </row>
    <row r="396" spans="1:20" x14ac:dyDescent="0.2">
      <c r="A396" s="21">
        <v>394</v>
      </c>
      <c r="B396" s="21" t="s">
        <v>905</v>
      </c>
      <c r="C396" s="21" t="s">
        <v>136</v>
      </c>
      <c r="D396" s="23">
        <v>6085164</v>
      </c>
      <c r="E396" s="22">
        <v>1</v>
      </c>
      <c r="F396" s="22">
        <v>0</v>
      </c>
      <c r="G396" s="22">
        <v>0</v>
      </c>
      <c r="H396" s="22">
        <v>0</v>
      </c>
      <c r="I396" s="22">
        <v>0</v>
      </c>
      <c r="J396" s="22">
        <v>0</v>
      </c>
      <c r="K396" s="22">
        <v>1</v>
      </c>
      <c r="L396" s="22">
        <v>1</v>
      </c>
      <c r="M396" s="22" t="s">
        <v>137</v>
      </c>
      <c r="N396" s="22">
        <f t="shared" si="6"/>
        <v>3</v>
      </c>
      <c r="O396" s="21" t="s">
        <v>142</v>
      </c>
      <c r="P396" s="21" t="s">
        <v>180</v>
      </c>
      <c r="Q396" s="21" t="s">
        <v>906</v>
      </c>
      <c r="R396" s="24">
        <v>88067721</v>
      </c>
      <c r="S396" s="21"/>
      <c r="T396" s="21"/>
    </row>
    <row r="397" spans="1:20" x14ac:dyDescent="0.2">
      <c r="A397" s="21">
        <v>395</v>
      </c>
      <c r="B397" s="21" t="s">
        <v>907</v>
      </c>
      <c r="C397" s="21" t="s">
        <v>136</v>
      </c>
      <c r="D397" s="23">
        <v>6148778</v>
      </c>
      <c r="E397" s="22">
        <v>1</v>
      </c>
      <c r="F397" s="22">
        <v>0</v>
      </c>
      <c r="G397" s="22">
        <v>0</v>
      </c>
      <c r="H397" s="22">
        <v>0</v>
      </c>
      <c r="I397" s="22">
        <v>0</v>
      </c>
      <c r="J397" s="22">
        <v>0</v>
      </c>
      <c r="K397" s="22">
        <v>0</v>
      </c>
      <c r="L397" s="22">
        <v>0</v>
      </c>
      <c r="M397" s="22" t="s">
        <v>137</v>
      </c>
      <c r="N397" s="22">
        <f t="shared" si="6"/>
        <v>1</v>
      </c>
      <c r="O397" s="21" t="s">
        <v>142</v>
      </c>
      <c r="P397" s="21" t="s">
        <v>171</v>
      </c>
      <c r="Q397" s="21" t="s">
        <v>908</v>
      </c>
      <c r="R397" s="21">
        <v>77382828</v>
      </c>
      <c r="S397" s="21"/>
      <c r="T397" s="21"/>
    </row>
    <row r="398" spans="1:20" x14ac:dyDescent="0.2">
      <c r="A398" s="21">
        <v>396</v>
      </c>
      <c r="B398" s="21" t="s">
        <v>909</v>
      </c>
      <c r="C398" s="21" t="s">
        <v>136</v>
      </c>
      <c r="D398" s="23">
        <v>6082726</v>
      </c>
      <c r="E398" s="22">
        <v>1</v>
      </c>
      <c r="F398" s="22">
        <v>0</v>
      </c>
      <c r="G398" s="22">
        <v>0</v>
      </c>
      <c r="H398" s="22">
        <v>0</v>
      </c>
      <c r="I398" s="22">
        <v>0</v>
      </c>
      <c r="J398" s="22">
        <v>1</v>
      </c>
      <c r="K398" s="22">
        <v>1</v>
      </c>
      <c r="L398" s="22">
        <v>1</v>
      </c>
      <c r="M398" s="22" t="s">
        <v>137</v>
      </c>
      <c r="N398" s="22">
        <f t="shared" si="6"/>
        <v>4</v>
      </c>
      <c r="O398" s="21" t="s">
        <v>142</v>
      </c>
      <c r="P398" s="21" t="s">
        <v>143</v>
      </c>
      <c r="Q398" s="21" t="s">
        <v>1317</v>
      </c>
      <c r="R398" s="24">
        <v>76082020</v>
      </c>
      <c r="S398" s="21"/>
      <c r="T398" s="21"/>
    </row>
    <row r="399" spans="1:20" x14ac:dyDescent="0.2">
      <c r="A399" s="21">
        <v>397</v>
      </c>
      <c r="B399" s="21" t="s">
        <v>1107</v>
      </c>
      <c r="C399" s="21" t="s">
        <v>136</v>
      </c>
      <c r="D399" s="23">
        <v>3751449</v>
      </c>
      <c r="E399" s="22">
        <v>1</v>
      </c>
      <c r="F399" s="22">
        <v>0</v>
      </c>
      <c r="G399" s="22">
        <v>0</v>
      </c>
      <c r="H399" s="22">
        <v>0</v>
      </c>
      <c r="I399" s="22">
        <v>0</v>
      </c>
      <c r="J399" s="22">
        <v>0</v>
      </c>
      <c r="K399" s="22">
        <v>0</v>
      </c>
      <c r="L399" s="22">
        <v>0</v>
      </c>
      <c r="M399" s="22" t="s">
        <v>137</v>
      </c>
      <c r="N399" s="22">
        <f t="shared" si="6"/>
        <v>1</v>
      </c>
      <c r="O399" s="21" t="s">
        <v>401</v>
      </c>
      <c r="P399" s="21" t="s">
        <v>910</v>
      </c>
      <c r="Q399" s="21" t="s">
        <v>911</v>
      </c>
      <c r="R399" s="24">
        <v>70368606</v>
      </c>
      <c r="S399" s="21"/>
      <c r="T399" s="21"/>
    </row>
    <row r="400" spans="1:20" x14ac:dyDescent="0.2">
      <c r="A400" s="21">
        <v>398</v>
      </c>
      <c r="B400" s="21" t="s">
        <v>912</v>
      </c>
      <c r="C400" s="21" t="s">
        <v>136</v>
      </c>
      <c r="D400" s="23">
        <v>5842999</v>
      </c>
      <c r="E400" s="22">
        <v>1</v>
      </c>
      <c r="F400" s="22">
        <v>1</v>
      </c>
      <c r="G400" s="22">
        <v>0</v>
      </c>
      <c r="H400" s="22">
        <v>0</v>
      </c>
      <c r="I400" s="22">
        <v>0</v>
      </c>
      <c r="J400" s="22">
        <v>0</v>
      </c>
      <c r="K400" s="22">
        <v>0</v>
      </c>
      <c r="L400" s="22">
        <v>0</v>
      </c>
      <c r="M400" s="22" t="s">
        <v>137</v>
      </c>
      <c r="N400" s="22">
        <f t="shared" si="6"/>
        <v>2</v>
      </c>
      <c r="O400" s="21" t="s">
        <v>142</v>
      </c>
      <c r="P400" s="21" t="s">
        <v>151</v>
      </c>
      <c r="Q400" s="21" t="s">
        <v>913</v>
      </c>
      <c r="R400" s="24">
        <v>99085645</v>
      </c>
      <c r="S400" s="21"/>
      <c r="T400" s="21"/>
    </row>
    <row r="401" spans="1:20" x14ac:dyDescent="0.2">
      <c r="A401" s="21">
        <v>399</v>
      </c>
      <c r="B401" s="21" t="s">
        <v>914</v>
      </c>
      <c r="C401" s="21" t="s">
        <v>136</v>
      </c>
      <c r="D401" s="23">
        <v>5498651</v>
      </c>
      <c r="E401" s="22">
        <v>1</v>
      </c>
      <c r="F401" s="22">
        <v>0</v>
      </c>
      <c r="G401" s="22">
        <v>0</v>
      </c>
      <c r="H401" s="22">
        <v>0</v>
      </c>
      <c r="I401" s="22">
        <v>0</v>
      </c>
      <c r="J401" s="22">
        <v>0</v>
      </c>
      <c r="K401" s="22">
        <v>0</v>
      </c>
      <c r="L401" s="22">
        <v>0</v>
      </c>
      <c r="M401" s="22" t="s">
        <v>137</v>
      </c>
      <c r="N401" s="22">
        <f t="shared" si="6"/>
        <v>1</v>
      </c>
      <c r="O401" s="21" t="s">
        <v>142</v>
      </c>
      <c r="P401" s="21" t="s">
        <v>151</v>
      </c>
      <c r="Q401" s="21" t="s">
        <v>915</v>
      </c>
      <c r="R401" s="29">
        <v>0</v>
      </c>
      <c r="S401" s="21" t="s">
        <v>1779</v>
      </c>
      <c r="T401" s="21" t="s">
        <v>1780</v>
      </c>
    </row>
    <row r="402" spans="1:20" x14ac:dyDescent="0.2">
      <c r="A402" s="21">
        <v>400</v>
      </c>
      <c r="B402" s="21" t="s">
        <v>916</v>
      </c>
      <c r="C402" s="21" t="s">
        <v>136</v>
      </c>
      <c r="D402" s="23">
        <v>6104606</v>
      </c>
      <c r="E402" s="22">
        <v>1</v>
      </c>
      <c r="F402" s="22">
        <v>0</v>
      </c>
      <c r="G402" s="22">
        <v>0</v>
      </c>
      <c r="H402" s="22">
        <v>0</v>
      </c>
      <c r="I402" s="22">
        <v>0</v>
      </c>
      <c r="J402" s="22">
        <v>0</v>
      </c>
      <c r="K402" s="22">
        <v>0</v>
      </c>
      <c r="L402" s="22">
        <v>0</v>
      </c>
      <c r="M402" s="22" t="s">
        <v>137</v>
      </c>
      <c r="N402" s="22">
        <f t="shared" si="6"/>
        <v>1</v>
      </c>
      <c r="O402" s="21" t="s">
        <v>142</v>
      </c>
      <c r="P402" s="21" t="s">
        <v>151</v>
      </c>
      <c r="Q402" s="21" t="s">
        <v>917</v>
      </c>
      <c r="R402" s="29">
        <v>0</v>
      </c>
      <c r="S402" s="21"/>
      <c r="T402" s="21"/>
    </row>
    <row r="403" spans="1:20" x14ac:dyDescent="0.2">
      <c r="A403" s="21">
        <v>401</v>
      </c>
      <c r="B403" s="21" t="s">
        <v>918</v>
      </c>
      <c r="C403" s="21" t="s">
        <v>136</v>
      </c>
      <c r="D403" s="23">
        <v>6115845</v>
      </c>
      <c r="E403" s="22">
        <v>1</v>
      </c>
      <c r="F403" s="22">
        <v>0</v>
      </c>
      <c r="G403" s="22">
        <v>0</v>
      </c>
      <c r="H403" s="22">
        <v>0</v>
      </c>
      <c r="I403" s="22">
        <v>1</v>
      </c>
      <c r="J403" s="22">
        <v>1</v>
      </c>
      <c r="K403" s="22">
        <v>0</v>
      </c>
      <c r="L403" s="22">
        <v>0</v>
      </c>
      <c r="M403" s="22" t="s">
        <v>137</v>
      </c>
      <c r="N403" s="22">
        <f t="shared" si="6"/>
        <v>3</v>
      </c>
      <c r="O403" s="21" t="s">
        <v>142</v>
      </c>
      <c r="P403" s="21" t="s">
        <v>143</v>
      </c>
      <c r="Q403" s="21" t="s">
        <v>919</v>
      </c>
      <c r="R403" s="24" t="s">
        <v>920</v>
      </c>
      <c r="S403" s="21"/>
      <c r="T403" s="21"/>
    </row>
    <row r="404" spans="1:20" x14ac:dyDescent="0.2">
      <c r="A404" s="21">
        <v>402</v>
      </c>
      <c r="B404" s="21" t="s">
        <v>921</v>
      </c>
      <c r="C404" s="21" t="s">
        <v>136</v>
      </c>
      <c r="D404" s="23">
        <v>3251101</v>
      </c>
      <c r="E404" s="22">
        <v>1</v>
      </c>
      <c r="F404" s="22">
        <v>0</v>
      </c>
      <c r="G404" s="22">
        <v>0</v>
      </c>
      <c r="H404" s="22">
        <v>0</v>
      </c>
      <c r="I404" s="22">
        <v>0</v>
      </c>
      <c r="J404" s="22">
        <v>0</v>
      </c>
      <c r="K404" s="22">
        <v>0</v>
      </c>
      <c r="L404" s="22">
        <v>0</v>
      </c>
      <c r="M404" s="22" t="s">
        <v>137</v>
      </c>
      <c r="N404" s="22">
        <f t="shared" si="6"/>
        <v>1</v>
      </c>
      <c r="O404" s="21" t="s">
        <v>922</v>
      </c>
      <c r="P404" s="21" t="s">
        <v>923</v>
      </c>
      <c r="Q404" s="21" t="s">
        <v>924</v>
      </c>
      <c r="R404" s="21">
        <v>77550023</v>
      </c>
      <c r="S404" s="21"/>
      <c r="T404" s="21"/>
    </row>
    <row r="405" spans="1:20" x14ac:dyDescent="0.2">
      <c r="A405" s="21">
        <v>403</v>
      </c>
      <c r="B405" s="21" t="s">
        <v>925</v>
      </c>
      <c r="C405" s="21" t="s">
        <v>136</v>
      </c>
      <c r="D405" s="23">
        <v>6144403</v>
      </c>
      <c r="E405" s="22">
        <v>1</v>
      </c>
      <c r="F405" s="22">
        <v>1</v>
      </c>
      <c r="G405" s="22">
        <v>0</v>
      </c>
      <c r="H405" s="22">
        <v>0</v>
      </c>
      <c r="I405" s="22">
        <v>1</v>
      </c>
      <c r="J405" s="22">
        <v>1</v>
      </c>
      <c r="K405" s="22">
        <v>0</v>
      </c>
      <c r="L405" s="22">
        <v>0</v>
      </c>
      <c r="M405" s="22" t="s">
        <v>137</v>
      </c>
      <c r="N405" s="22">
        <f t="shared" si="6"/>
        <v>4</v>
      </c>
      <c r="O405" s="21" t="s">
        <v>142</v>
      </c>
      <c r="P405" s="21" t="s">
        <v>143</v>
      </c>
      <c r="Q405" s="21" t="s">
        <v>926</v>
      </c>
      <c r="R405" s="21">
        <v>80108230</v>
      </c>
      <c r="S405" s="21"/>
      <c r="T405" s="21"/>
    </row>
    <row r="406" spans="1:20" x14ac:dyDescent="0.2">
      <c r="A406" s="21">
        <v>404</v>
      </c>
      <c r="B406" s="21" t="s">
        <v>927</v>
      </c>
      <c r="C406" s="21" t="s">
        <v>136</v>
      </c>
      <c r="D406" s="23">
        <v>6174558</v>
      </c>
      <c r="E406" s="22">
        <v>1</v>
      </c>
      <c r="F406" s="22">
        <v>0</v>
      </c>
      <c r="G406" s="22">
        <v>0</v>
      </c>
      <c r="H406" s="22">
        <v>0</v>
      </c>
      <c r="I406" s="22">
        <v>0</v>
      </c>
      <c r="J406" s="22">
        <v>0</v>
      </c>
      <c r="K406" s="22">
        <v>0</v>
      </c>
      <c r="L406" s="22">
        <v>0</v>
      </c>
      <c r="M406" s="22" t="s">
        <v>137</v>
      </c>
      <c r="N406" s="22">
        <f t="shared" si="6"/>
        <v>1</v>
      </c>
      <c r="O406" s="21" t="s">
        <v>142</v>
      </c>
      <c r="P406" s="21" t="s">
        <v>143</v>
      </c>
      <c r="Q406" s="21" t="s">
        <v>928</v>
      </c>
      <c r="R406" s="24">
        <v>88045555</v>
      </c>
      <c r="S406" s="21"/>
      <c r="T406" s="21"/>
    </row>
    <row r="407" spans="1:20" x14ac:dyDescent="0.2">
      <c r="A407" s="21">
        <v>405</v>
      </c>
      <c r="B407" s="21" t="s">
        <v>929</v>
      </c>
      <c r="C407" s="21" t="s">
        <v>136</v>
      </c>
      <c r="D407" s="23">
        <v>6176054</v>
      </c>
      <c r="E407" s="22">
        <v>1</v>
      </c>
      <c r="F407" s="22">
        <v>0</v>
      </c>
      <c r="G407" s="22">
        <v>0</v>
      </c>
      <c r="H407" s="22">
        <v>0</v>
      </c>
      <c r="I407" s="22">
        <v>0</v>
      </c>
      <c r="J407" s="22">
        <v>0</v>
      </c>
      <c r="K407" s="22">
        <v>0</v>
      </c>
      <c r="L407" s="22">
        <v>0</v>
      </c>
      <c r="M407" s="22" t="s">
        <v>137</v>
      </c>
      <c r="N407" s="22">
        <f t="shared" si="6"/>
        <v>1</v>
      </c>
      <c r="O407" s="21" t="s">
        <v>142</v>
      </c>
      <c r="P407" s="21" t="s">
        <v>143</v>
      </c>
      <c r="Q407" s="21" t="s">
        <v>930</v>
      </c>
      <c r="R407" s="24">
        <v>99186888</v>
      </c>
      <c r="S407" s="21"/>
      <c r="T407" s="21"/>
    </row>
    <row r="408" spans="1:20" x14ac:dyDescent="0.2">
      <c r="A408" s="21">
        <v>406</v>
      </c>
      <c r="B408" s="21" t="s">
        <v>931</v>
      </c>
      <c r="C408" s="21" t="s">
        <v>136</v>
      </c>
      <c r="D408" s="23">
        <v>3563642</v>
      </c>
      <c r="E408" s="22">
        <v>1</v>
      </c>
      <c r="F408" s="22">
        <v>0</v>
      </c>
      <c r="G408" s="22">
        <v>0</v>
      </c>
      <c r="H408" s="22">
        <v>0</v>
      </c>
      <c r="I408" s="22">
        <v>0</v>
      </c>
      <c r="J408" s="22">
        <v>0</v>
      </c>
      <c r="K408" s="22">
        <v>0</v>
      </c>
      <c r="L408" s="22">
        <v>0</v>
      </c>
      <c r="M408" s="22" t="s">
        <v>137</v>
      </c>
      <c r="N408" s="22">
        <f t="shared" si="6"/>
        <v>1</v>
      </c>
      <c r="O408" s="21" t="s">
        <v>469</v>
      </c>
      <c r="P408" s="21" t="s">
        <v>470</v>
      </c>
      <c r="Q408" s="21" t="s">
        <v>1726</v>
      </c>
      <c r="R408" s="24">
        <v>98117311</v>
      </c>
      <c r="S408" s="21"/>
      <c r="T408" s="21"/>
    </row>
    <row r="409" spans="1:20" x14ac:dyDescent="0.2">
      <c r="A409" s="21">
        <v>407</v>
      </c>
      <c r="B409" s="21" t="s">
        <v>932</v>
      </c>
      <c r="C409" s="21" t="s">
        <v>136</v>
      </c>
      <c r="D409" s="23">
        <v>6186858</v>
      </c>
      <c r="E409" s="22">
        <v>1</v>
      </c>
      <c r="F409" s="22">
        <v>1</v>
      </c>
      <c r="G409" s="22">
        <v>1</v>
      </c>
      <c r="H409" s="22">
        <v>0</v>
      </c>
      <c r="I409" s="22">
        <v>0</v>
      </c>
      <c r="J409" s="22">
        <v>0</v>
      </c>
      <c r="K409" s="22">
        <v>1</v>
      </c>
      <c r="L409" s="22">
        <v>1</v>
      </c>
      <c r="M409" s="22" t="s">
        <v>137</v>
      </c>
      <c r="N409" s="22">
        <f t="shared" si="6"/>
        <v>5</v>
      </c>
      <c r="O409" s="21" t="s">
        <v>142</v>
      </c>
      <c r="P409" s="21" t="s">
        <v>151</v>
      </c>
      <c r="Q409" s="21" t="s">
        <v>933</v>
      </c>
      <c r="R409" s="24">
        <v>70002020</v>
      </c>
      <c r="S409" s="21"/>
      <c r="T409" s="21"/>
    </row>
    <row r="410" spans="1:20" x14ac:dyDescent="0.2">
      <c r="A410" s="21">
        <v>408</v>
      </c>
      <c r="B410" s="21" t="s">
        <v>934</v>
      </c>
      <c r="C410" s="21" t="s">
        <v>136</v>
      </c>
      <c r="D410" s="23">
        <v>6136559</v>
      </c>
      <c r="E410" s="22">
        <v>1</v>
      </c>
      <c r="F410" s="22">
        <v>0</v>
      </c>
      <c r="G410" s="22">
        <v>0</v>
      </c>
      <c r="H410" s="22">
        <v>0</v>
      </c>
      <c r="I410" s="22">
        <v>1</v>
      </c>
      <c r="J410" s="22">
        <v>1</v>
      </c>
      <c r="K410" s="22">
        <v>0</v>
      </c>
      <c r="L410" s="22">
        <v>0</v>
      </c>
      <c r="M410" s="22" t="s">
        <v>137</v>
      </c>
      <c r="N410" s="22">
        <f t="shared" si="6"/>
        <v>3</v>
      </c>
      <c r="O410" s="21" t="s">
        <v>142</v>
      </c>
      <c r="P410" s="21" t="s">
        <v>151</v>
      </c>
      <c r="Q410" s="21" t="s">
        <v>935</v>
      </c>
      <c r="R410" s="24">
        <v>70006559</v>
      </c>
      <c r="S410" s="21"/>
      <c r="T410" s="21"/>
    </row>
    <row r="411" spans="1:20" x14ac:dyDescent="0.2">
      <c r="A411" s="21">
        <v>409</v>
      </c>
      <c r="B411" s="21" t="s">
        <v>936</v>
      </c>
      <c r="C411" s="21" t="s">
        <v>136</v>
      </c>
      <c r="D411" s="23">
        <v>3502937</v>
      </c>
      <c r="E411" s="22">
        <v>1</v>
      </c>
      <c r="F411" s="22">
        <v>0</v>
      </c>
      <c r="G411" s="22">
        <v>0</v>
      </c>
      <c r="H411" s="22">
        <v>0</v>
      </c>
      <c r="I411" s="22">
        <v>0</v>
      </c>
      <c r="J411" s="22">
        <v>0</v>
      </c>
      <c r="K411" s="22">
        <v>0</v>
      </c>
      <c r="L411" s="22">
        <v>0</v>
      </c>
      <c r="M411" s="22" t="s">
        <v>137</v>
      </c>
      <c r="N411" s="22">
        <f t="shared" si="6"/>
        <v>1</v>
      </c>
      <c r="O411" s="21" t="s">
        <v>848</v>
      </c>
      <c r="P411" s="21" t="s">
        <v>849</v>
      </c>
      <c r="Q411" s="21" t="s">
        <v>1096</v>
      </c>
      <c r="R411" s="24" t="s">
        <v>937</v>
      </c>
      <c r="S411" s="21"/>
      <c r="T411" s="21"/>
    </row>
    <row r="412" spans="1:20" x14ac:dyDescent="0.2">
      <c r="A412" s="21">
        <v>410</v>
      </c>
      <c r="B412" s="21" t="s">
        <v>938</v>
      </c>
      <c r="C412" s="21" t="s">
        <v>136</v>
      </c>
      <c r="D412" s="23">
        <v>3680673</v>
      </c>
      <c r="E412" s="22">
        <v>1</v>
      </c>
      <c r="F412" s="22">
        <v>0</v>
      </c>
      <c r="G412" s="22">
        <v>0</v>
      </c>
      <c r="H412" s="22">
        <v>0</v>
      </c>
      <c r="I412" s="22">
        <v>0</v>
      </c>
      <c r="J412" s="22">
        <v>0</v>
      </c>
      <c r="K412" s="22">
        <v>0</v>
      </c>
      <c r="L412" s="22">
        <v>0</v>
      </c>
      <c r="M412" s="22" t="s">
        <v>137</v>
      </c>
      <c r="N412" s="22">
        <f t="shared" si="6"/>
        <v>1</v>
      </c>
      <c r="O412" s="21" t="s">
        <v>265</v>
      </c>
      <c r="P412" s="21" t="s">
        <v>266</v>
      </c>
      <c r="Q412" s="21" t="s">
        <v>939</v>
      </c>
      <c r="R412" s="24">
        <v>70510988</v>
      </c>
      <c r="S412" s="21"/>
      <c r="T412" s="21"/>
    </row>
    <row r="413" spans="1:20" x14ac:dyDescent="0.2">
      <c r="A413" s="21">
        <v>411</v>
      </c>
      <c r="B413" s="21" t="s">
        <v>940</v>
      </c>
      <c r="C413" s="21" t="s">
        <v>136</v>
      </c>
      <c r="D413" s="23">
        <v>6215041</v>
      </c>
      <c r="E413" s="22">
        <v>1</v>
      </c>
      <c r="F413" s="22">
        <v>0</v>
      </c>
      <c r="G413" s="22">
        <v>0</v>
      </c>
      <c r="H413" s="22">
        <v>0</v>
      </c>
      <c r="I413" s="22">
        <v>0</v>
      </c>
      <c r="J413" s="22">
        <v>0</v>
      </c>
      <c r="K413" s="22">
        <v>0</v>
      </c>
      <c r="L413" s="22">
        <v>0</v>
      </c>
      <c r="M413" s="22" t="s">
        <v>137</v>
      </c>
      <c r="N413" s="22">
        <f t="shared" si="6"/>
        <v>1</v>
      </c>
      <c r="O413" s="21" t="s">
        <v>142</v>
      </c>
      <c r="P413" s="21" t="s">
        <v>171</v>
      </c>
      <c r="Q413" s="21" t="s">
        <v>941</v>
      </c>
      <c r="R413" s="24" t="s">
        <v>942</v>
      </c>
      <c r="S413" s="21"/>
      <c r="T413" s="21"/>
    </row>
    <row r="414" spans="1:20" x14ac:dyDescent="0.2">
      <c r="A414" s="21">
        <v>412</v>
      </c>
      <c r="B414" s="21" t="s">
        <v>943</v>
      </c>
      <c r="C414" s="21" t="s">
        <v>136</v>
      </c>
      <c r="D414" s="23">
        <v>3562212</v>
      </c>
      <c r="E414" s="22">
        <v>1</v>
      </c>
      <c r="F414" s="22">
        <v>0</v>
      </c>
      <c r="G414" s="22">
        <v>0</v>
      </c>
      <c r="H414" s="22">
        <v>0</v>
      </c>
      <c r="I414" s="22">
        <v>0</v>
      </c>
      <c r="J414" s="22">
        <v>0</v>
      </c>
      <c r="K414" s="22">
        <v>0</v>
      </c>
      <c r="L414" s="22">
        <v>0</v>
      </c>
      <c r="M414" s="22" t="s">
        <v>137</v>
      </c>
      <c r="N414" s="22">
        <f t="shared" si="6"/>
        <v>1</v>
      </c>
      <c r="O414" s="21" t="s">
        <v>469</v>
      </c>
      <c r="P414" s="21" t="s">
        <v>470</v>
      </c>
      <c r="Q414" s="21" t="s">
        <v>1575</v>
      </c>
      <c r="R414" s="24">
        <v>91918728</v>
      </c>
      <c r="S414" s="21"/>
      <c r="T414" s="21"/>
    </row>
    <row r="415" spans="1:20" x14ac:dyDescent="0.2">
      <c r="A415" s="21">
        <v>413</v>
      </c>
      <c r="B415" s="21" t="s">
        <v>944</v>
      </c>
      <c r="C415" s="21" t="s">
        <v>136</v>
      </c>
      <c r="D415" s="23">
        <v>6056504</v>
      </c>
      <c r="E415" s="22">
        <v>1</v>
      </c>
      <c r="F415" s="22">
        <v>0</v>
      </c>
      <c r="G415" s="22">
        <v>0</v>
      </c>
      <c r="H415" s="22">
        <v>0</v>
      </c>
      <c r="I415" s="22">
        <v>1</v>
      </c>
      <c r="J415" s="22">
        <v>1</v>
      </c>
      <c r="K415" s="22">
        <v>0</v>
      </c>
      <c r="L415" s="22">
        <v>0</v>
      </c>
      <c r="M415" s="22" t="s">
        <v>137</v>
      </c>
      <c r="N415" s="22">
        <f t="shared" si="6"/>
        <v>3</v>
      </c>
      <c r="O415" s="21" t="s">
        <v>142</v>
      </c>
      <c r="P415" s="21" t="s">
        <v>180</v>
      </c>
      <c r="Q415" s="21" t="s">
        <v>945</v>
      </c>
      <c r="R415" s="24">
        <v>95004235</v>
      </c>
      <c r="S415" s="21"/>
      <c r="T415" s="21"/>
    </row>
    <row r="416" spans="1:20" x14ac:dyDescent="0.2">
      <c r="A416" s="21">
        <v>414</v>
      </c>
      <c r="B416" s="21" t="s">
        <v>946</v>
      </c>
      <c r="C416" s="21" t="s">
        <v>136</v>
      </c>
      <c r="D416" s="23">
        <v>6225705</v>
      </c>
      <c r="E416" s="22">
        <v>1</v>
      </c>
      <c r="F416" s="22">
        <v>0</v>
      </c>
      <c r="G416" s="22">
        <v>0</v>
      </c>
      <c r="H416" s="22">
        <v>0</v>
      </c>
      <c r="I416" s="22">
        <v>0</v>
      </c>
      <c r="J416" s="22">
        <v>0</v>
      </c>
      <c r="K416" s="22">
        <v>0</v>
      </c>
      <c r="L416" s="22">
        <v>0</v>
      </c>
      <c r="M416" s="22" t="s">
        <v>137</v>
      </c>
      <c r="N416" s="22">
        <f t="shared" si="6"/>
        <v>1</v>
      </c>
      <c r="O416" s="21" t="s">
        <v>142</v>
      </c>
      <c r="P416" s="21" t="s">
        <v>180</v>
      </c>
      <c r="Q416" s="21" t="s">
        <v>947</v>
      </c>
      <c r="R416" s="29">
        <v>75115050</v>
      </c>
      <c r="S416" s="21"/>
      <c r="T416" s="21"/>
    </row>
    <row r="417" spans="1:20" x14ac:dyDescent="0.2">
      <c r="A417" s="21">
        <v>415</v>
      </c>
      <c r="B417" s="21" t="s">
        <v>948</v>
      </c>
      <c r="C417" s="21" t="s">
        <v>136</v>
      </c>
      <c r="D417" s="23">
        <v>6116353</v>
      </c>
      <c r="E417" s="22">
        <v>1</v>
      </c>
      <c r="F417" s="22">
        <v>0</v>
      </c>
      <c r="G417" s="22">
        <v>0</v>
      </c>
      <c r="H417" s="22">
        <v>0</v>
      </c>
      <c r="I417" s="22">
        <v>0</v>
      </c>
      <c r="J417" s="22">
        <v>0</v>
      </c>
      <c r="K417" s="22">
        <v>0</v>
      </c>
      <c r="L417" s="22">
        <v>0</v>
      </c>
      <c r="M417" s="22" t="s">
        <v>137</v>
      </c>
      <c r="N417" s="22">
        <f t="shared" si="6"/>
        <v>1</v>
      </c>
      <c r="O417" s="21" t="s">
        <v>142</v>
      </c>
      <c r="P417" s="21" t="s">
        <v>147</v>
      </c>
      <c r="Q417" s="21" t="s">
        <v>1528</v>
      </c>
      <c r="R417" s="24">
        <v>99095815</v>
      </c>
      <c r="S417" s="21"/>
      <c r="T417" s="21"/>
    </row>
    <row r="418" spans="1:20" x14ac:dyDescent="0.2">
      <c r="A418" s="21">
        <v>416</v>
      </c>
      <c r="B418" s="21" t="s">
        <v>949</v>
      </c>
      <c r="C418" s="21" t="s">
        <v>136</v>
      </c>
      <c r="D418" s="23">
        <v>3009912</v>
      </c>
      <c r="E418" s="22">
        <v>1</v>
      </c>
      <c r="F418" s="22">
        <v>0</v>
      </c>
      <c r="G418" s="22">
        <v>0</v>
      </c>
      <c r="H418" s="22">
        <v>0</v>
      </c>
      <c r="I418" s="22">
        <v>0</v>
      </c>
      <c r="J418" s="22">
        <v>0</v>
      </c>
      <c r="K418" s="22">
        <v>0</v>
      </c>
      <c r="L418" s="22">
        <v>0</v>
      </c>
      <c r="M418" s="22" t="s">
        <v>137</v>
      </c>
      <c r="N418" s="22">
        <f t="shared" si="6"/>
        <v>1</v>
      </c>
      <c r="O418" s="21" t="s">
        <v>950</v>
      </c>
      <c r="P418" s="21" t="s">
        <v>951</v>
      </c>
      <c r="Q418" s="21" t="s">
        <v>952</v>
      </c>
      <c r="R418" s="24">
        <v>70330008</v>
      </c>
      <c r="S418" s="21"/>
      <c r="T418" s="21"/>
    </row>
    <row r="419" spans="1:20" x14ac:dyDescent="0.2">
      <c r="A419" s="21">
        <v>417</v>
      </c>
      <c r="B419" s="21" t="s">
        <v>953</v>
      </c>
      <c r="C419" s="21" t="s">
        <v>136</v>
      </c>
      <c r="D419" s="23">
        <v>3564185</v>
      </c>
      <c r="E419" s="22">
        <v>1</v>
      </c>
      <c r="F419" s="22">
        <v>0</v>
      </c>
      <c r="G419" s="22">
        <v>0</v>
      </c>
      <c r="H419" s="22">
        <v>0</v>
      </c>
      <c r="I419" s="22">
        <v>0</v>
      </c>
      <c r="J419" s="22">
        <v>0</v>
      </c>
      <c r="K419" s="22">
        <v>0</v>
      </c>
      <c r="L419" s="22">
        <v>0</v>
      </c>
      <c r="M419" s="22" t="s">
        <v>137</v>
      </c>
      <c r="N419" s="22">
        <f t="shared" si="6"/>
        <v>1</v>
      </c>
      <c r="O419" s="21" t="s">
        <v>469</v>
      </c>
      <c r="P419" s="21" t="s">
        <v>954</v>
      </c>
      <c r="Q419" s="21" t="s">
        <v>1727</v>
      </c>
      <c r="R419" s="24" t="s">
        <v>955</v>
      </c>
      <c r="S419" s="21"/>
      <c r="T419" s="21"/>
    </row>
    <row r="420" spans="1:20" x14ac:dyDescent="0.2">
      <c r="A420" s="21">
        <v>418</v>
      </c>
      <c r="B420" s="21" t="s">
        <v>956</v>
      </c>
      <c r="C420" s="21" t="s">
        <v>136</v>
      </c>
      <c r="D420" s="23">
        <v>3564258</v>
      </c>
      <c r="E420" s="22">
        <v>1</v>
      </c>
      <c r="F420" s="22">
        <v>0</v>
      </c>
      <c r="G420" s="22">
        <v>0</v>
      </c>
      <c r="H420" s="22">
        <v>0</v>
      </c>
      <c r="I420" s="22">
        <v>0</v>
      </c>
      <c r="J420" s="22">
        <v>0</v>
      </c>
      <c r="K420" s="22">
        <v>0</v>
      </c>
      <c r="L420" s="22">
        <v>0</v>
      </c>
      <c r="M420" s="22" t="s">
        <v>137</v>
      </c>
      <c r="N420" s="22">
        <f t="shared" si="6"/>
        <v>1</v>
      </c>
      <c r="O420" s="21" t="s">
        <v>469</v>
      </c>
      <c r="P420" s="21" t="s">
        <v>470</v>
      </c>
      <c r="Q420" s="21" t="s">
        <v>957</v>
      </c>
      <c r="R420" s="24">
        <v>99207992</v>
      </c>
      <c r="S420" s="21"/>
      <c r="T420" s="21"/>
    </row>
    <row r="421" spans="1:20" x14ac:dyDescent="0.2">
      <c r="A421" s="21">
        <v>419</v>
      </c>
      <c r="B421" s="21" t="s">
        <v>958</v>
      </c>
      <c r="C421" s="21" t="s">
        <v>136</v>
      </c>
      <c r="D421" s="23">
        <v>6063276</v>
      </c>
      <c r="E421" s="22">
        <v>1</v>
      </c>
      <c r="F421" s="22">
        <v>0</v>
      </c>
      <c r="G421" s="22">
        <v>0</v>
      </c>
      <c r="H421" s="22">
        <v>0</v>
      </c>
      <c r="I421" s="22">
        <v>1</v>
      </c>
      <c r="J421" s="22">
        <v>1</v>
      </c>
      <c r="K421" s="22">
        <v>0</v>
      </c>
      <c r="L421" s="22">
        <v>1</v>
      </c>
      <c r="M421" s="22" t="s">
        <v>137</v>
      </c>
      <c r="N421" s="22">
        <f t="shared" si="6"/>
        <v>4</v>
      </c>
      <c r="O421" s="21" t="s">
        <v>142</v>
      </c>
      <c r="P421" s="21" t="s">
        <v>180</v>
      </c>
      <c r="Q421" s="21" t="s">
        <v>959</v>
      </c>
      <c r="R421" s="24">
        <v>88115565</v>
      </c>
      <c r="S421" s="21"/>
      <c r="T421" s="21"/>
    </row>
    <row r="422" spans="1:20" x14ac:dyDescent="0.2">
      <c r="A422" s="21">
        <v>420</v>
      </c>
      <c r="B422" s="21" t="s">
        <v>960</v>
      </c>
      <c r="C422" s="21" t="s">
        <v>136</v>
      </c>
      <c r="D422" s="23">
        <v>6129811</v>
      </c>
      <c r="E422" s="22">
        <v>1</v>
      </c>
      <c r="F422" s="22">
        <v>0</v>
      </c>
      <c r="G422" s="22">
        <v>0</v>
      </c>
      <c r="H422" s="22">
        <v>0</v>
      </c>
      <c r="I422" s="22">
        <v>0</v>
      </c>
      <c r="J422" s="22">
        <v>0</v>
      </c>
      <c r="K422" s="22">
        <v>0</v>
      </c>
      <c r="L422" s="22">
        <v>0</v>
      </c>
      <c r="M422" s="22" t="s">
        <v>137</v>
      </c>
      <c r="N422" s="22">
        <f t="shared" si="6"/>
        <v>1</v>
      </c>
      <c r="O422" s="21" t="s">
        <v>142</v>
      </c>
      <c r="P422" s="21" t="s">
        <v>180</v>
      </c>
      <c r="Q422" s="21" t="s">
        <v>961</v>
      </c>
      <c r="R422" s="24" t="s">
        <v>962</v>
      </c>
      <c r="S422" s="21"/>
      <c r="T422" s="21"/>
    </row>
    <row r="423" spans="1:20" x14ac:dyDescent="0.2">
      <c r="A423" s="21">
        <v>421</v>
      </c>
      <c r="B423" s="21" t="s">
        <v>963</v>
      </c>
      <c r="C423" s="21" t="s">
        <v>136</v>
      </c>
      <c r="D423" s="23">
        <v>6278582</v>
      </c>
      <c r="E423" s="22">
        <v>1</v>
      </c>
      <c r="F423" s="22">
        <v>0</v>
      </c>
      <c r="G423" s="22">
        <v>0</v>
      </c>
      <c r="H423" s="22">
        <v>0</v>
      </c>
      <c r="I423" s="22">
        <v>0</v>
      </c>
      <c r="J423" s="22">
        <v>0</v>
      </c>
      <c r="K423" s="22">
        <v>0</v>
      </c>
      <c r="L423" s="22">
        <v>0</v>
      </c>
      <c r="M423" s="22" t="s">
        <v>137</v>
      </c>
      <c r="N423" s="22">
        <f t="shared" si="6"/>
        <v>1</v>
      </c>
      <c r="O423" s="21" t="s">
        <v>142</v>
      </c>
      <c r="P423" s="21" t="s">
        <v>171</v>
      </c>
      <c r="Q423" s="21" t="s">
        <v>964</v>
      </c>
      <c r="R423" s="29" t="s">
        <v>965</v>
      </c>
      <c r="S423" s="21"/>
      <c r="T423" s="21"/>
    </row>
    <row r="424" spans="1:20" x14ac:dyDescent="0.2">
      <c r="A424" s="21">
        <v>422</v>
      </c>
      <c r="B424" s="21" t="s">
        <v>966</v>
      </c>
      <c r="C424" s="21" t="s">
        <v>136</v>
      </c>
      <c r="D424" s="23">
        <v>6218229</v>
      </c>
      <c r="E424" s="22">
        <v>1</v>
      </c>
      <c r="F424" s="22">
        <v>0</v>
      </c>
      <c r="G424" s="22">
        <v>0</v>
      </c>
      <c r="H424" s="22">
        <v>0</v>
      </c>
      <c r="I424" s="22">
        <v>0</v>
      </c>
      <c r="J424" s="22">
        <v>0</v>
      </c>
      <c r="K424" s="22">
        <v>0</v>
      </c>
      <c r="L424" s="22">
        <v>0</v>
      </c>
      <c r="M424" s="22" t="s">
        <v>137</v>
      </c>
      <c r="N424" s="22">
        <f t="shared" si="6"/>
        <v>1</v>
      </c>
      <c r="O424" s="21" t="s">
        <v>142</v>
      </c>
      <c r="P424" s="21" t="s">
        <v>151</v>
      </c>
      <c r="Q424" s="21" t="s">
        <v>967</v>
      </c>
      <c r="R424" s="29">
        <v>99995401</v>
      </c>
      <c r="S424" s="21"/>
      <c r="T424" s="21"/>
    </row>
    <row r="425" spans="1:20" x14ac:dyDescent="0.2">
      <c r="A425" s="21">
        <v>423</v>
      </c>
      <c r="B425" s="21" t="s">
        <v>1085</v>
      </c>
      <c r="C425" s="21" t="s">
        <v>136</v>
      </c>
      <c r="D425" s="23">
        <v>3384489</v>
      </c>
      <c r="E425" s="22">
        <v>1</v>
      </c>
      <c r="F425" s="22">
        <v>1</v>
      </c>
      <c r="G425" s="22">
        <v>0</v>
      </c>
      <c r="H425" s="22">
        <v>0</v>
      </c>
      <c r="I425" s="22">
        <v>0</v>
      </c>
      <c r="J425" s="22">
        <v>1</v>
      </c>
      <c r="K425" s="22">
        <v>0</v>
      </c>
      <c r="L425" s="22">
        <v>0</v>
      </c>
      <c r="M425" s="22" t="s">
        <v>137</v>
      </c>
      <c r="N425" s="22">
        <f t="shared" si="6"/>
        <v>3</v>
      </c>
      <c r="O425" s="21" t="s">
        <v>163</v>
      </c>
      <c r="P425" s="21" t="s">
        <v>139</v>
      </c>
      <c r="Q425" s="21" t="s">
        <v>968</v>
      </c>
      <c r="R425" s="24" t="s">
        <v>1097</v>
      </c>
      <c r="S425" s="21"/>
      <c r="T425" s="21"/>
    </row>
    <row r="426" spans="1:20" x14ac:dyDescent="0.2">
      <c r="A426" s="21">
        <v>424</v>
      </c>
      <c r="B426" s="21" t="s">
        <v>969</v>
      </c>
      <c r="C426" s="21" t="s">
        <v>136</v>
      </c>
      <c r="D426" s="23">
        <v>6145434</v>
      </c>
      <c r="E426" s="22">
        <v>1</v>
      </c>
      <c r="F426" s="22">
        <v>1</v>
      </c>
      <c r="G426" s="22">
        <v>0</v>
      </c>
      <c r="H426" s="22">
        <v>0</v>
      </c>
      <c r="I426" s="22">
        <v>0</v>
      </c>
      <c r="J426" s="22">
        <v>0</v>
      </c>
      <c r="K426" s="22">
        <v>1</v>
      </c>
      <c r="L426" s="22">
        <v>0</v>
      </c>
      <c r="M426" s="22" t="s">
        <v>137</v>
      </c>
      <c r="N426" s="22">
        <f t="shared" si="6"/>
        <v>3</v>
      </c>
      <c r="O426" s="21" t="s">
        <v>142</v>
      </c>
      <c r="P426" s="21" t="s">
        <v>171</v>
      </c>
      <c r="Q426" s="21" t="s">
        <v>970</v>
      </c>
      <c r="R426" s="24" t="s">
        <v>971</v>
      </c>
      <c r="S426" s="21"/>
      <c r="T426" s="21"/>
    </row>
    <row r="427" spans="1:20" x14ac:dyDescent="0.2">
      <c r="A427" s="21">
        <v>425</v>
      </c>
      <c r="B427" s="21" t="s">
        <v>972</v>
      </c>
      <c r="C427" s="21" t="s">
        <v>136</v>
      </c>
      <c r="D427" s="23">
        <v>6301142</v>
      </c>
      <c r="E427" s="22">
        <v>1</v>
      </c>
      <c r="F427" s="22">
        <v>0</v>
      </c>
      <c r="G427" s="22">
        <v>0</v>
      </c>
      <c r="H427" s="22">
        <v>0</v>
      </c>
      <c r="I427" s="22">
        <v>0</v>
      </c>
      <c r="J427" s="22">
        <v>0</v>
      </c>
      <c r="K427" s="22">
        <v>0</v>
      </c>
      <c r="L427" s="22">
        <v>0</v>
      </c>
      <c r="M427" s="22" t="s">
        <v>137</v>
      </c>
      <c r="N427" s="22">
        <f t="shared" si="6"/>
        <v>1</v>
      </c>
      <c r="O427" s="21" t="s">
        <v>142</v>
      </c>
      <c r="P427" s="21" t="s">
        <v>290</v>
      </c>
      <c r="Q427" s="21" t="s">
        <v>973</v>
      </c>
      <c r="R427" s="24">
        <v>77000011</v>
      </c>
      <c r="S427" s="21"/>
      <c r="T427" s="21"/>
    </row>
    <row r="428" spans="1:20" x14ac:dyDescent="0.2">
      <c r="A428" s="21">
        <v>426</v>
      </c>
      <c r="B428" s="21" t="s">
        <v>974</v>
      </c>
      <c r="C428" s="21" t="s">
        <v>136</v>
      </c>
      <c r="D428" s="23">
        <v>6336515</v>
      </c>
      <c r="E428" s="22">
        <v>1</v>
      </c>
      <c r="F428" s="22">
        <v>0</v>
      </c>
      <c r="G428" s="22">
        <v>0</v>
      </c>
      <c r="H428" s="22">
        <v>0</v>
      </c>
      <c r="I428" s="22">
        <v>1</v>
      </c>
      <c r="J428" s="22">
        <v>0</v>
      </c>
      <c r="K428" s="22">
        <v>0</v>
      </c>
      <c r="L428" s="22">
        <v>0</v>
      </c>
      <c r="M428" s="22" t="s">
        <v>137</v>
      </c>
      <c r="N428" s="22">
        <f t="shared" si="6"/>
        <v>2</v>
      </c>
      <c r="O428" s="21" t="s">
        <v>142</v>
      </c>
      <c r="P428" s="21" t="s">
        <v>171</v>
      </c>
      <c r="Q428" s="21" t="s">
        <v>975</v>
      </c>
      <c r="R428" s="24">
        <v>99302920</v>
      </c>
      <c r="S428" s="21" t="s">
        <v>1643</v>
      </c>
      <c r="T428" s="21" t="s">
        <v>1644</v>
      </c>
    </row>
    <row r="429" spans="1:20" x14ac:dyDescent="0.2">
      <c r="A429" s="21">
        <v>427</v>
      </c>
      <c r="B429" s="21" t="s">
        <v>976</v>
      </c>
      <c r="C429" s="21" t="s">
        <v>136</v>
      </c>
      <c r="D429" s="23">
        <v>6232574</v>
      </c>
      <c r="E429" s="22">
        <v>1</v>
      </c>
      <c r="F429" s="22">
        <v>0</v>
      </c>
      <c r="G429" s="22">
        <v>0</v>
      </c>
      <c r="H429" s="22">
        <v>0</v>
      </c>
      <c r="I429" s="22">
        <v>0</v>
      </c>
      <c r="J429" s="22">
        <v>1</v>
      </c>
      <c r="K429" s="22">
        <v>1</v>
      </c>
      <c r="L429" s="22">
        <v>0</v>
      </c>
      <c r="M429" s="22" t="s">
        <v>137</v>
      </c>
      <c r="N429" s="22">
        <f t="shared" si="6"/>
        <v>3</v>
      </c>
      <c r="O429" s="21" t="s">
        <v>142</v>
      </c>
      <c r="P429" s="21" t="s">
        <v>151</v>
      </c>
      <c r="Q429" s="21" t="s">
        <v>1529</v>
      </c>
      <c r="R429" s="24">
        <v>77111181</v>
      </c>
      <c r="S429" s="21"/>
      <c r="T429" s="21"/>
    </row>
    <row r="430" spans="1:20" x14ac:dyDescent="0.2">
      <c r="A430" s="21">
        <v>428</v>
      </c>
      <c r="B430" s="21" t="s">
        <v>977</v>
      </c>
      <c r="C430" s="21" t="s">
        <v>136</v>
      </c>
      <c r="D430" s="23">
        <v>3754499</v>
      </c>
      <c r="E430" s="22">
        <v>1</v>
      </c>
      <c r="F430" s="22">
        <v>0</v>
      </c>
      <c r="G430" s="22">
        <v>0</v>
      </c>
      <c r="H430" s="22">
        <v>0</v>
      </c>
      <c r="I430" s="22">
        <v>0</v>
      </c>
      <c r="J430" s="22">
        <v>0</v>
      </c>
      <c r="K430" s="22">
        <v>0</v>
      </c>
      <c r="L430" s="22">
        <v>0</v>
      </c>
      <c r="M430" s="22" t="s">
        <v>137</v>
      </c>
      <c r="N430" s="22">
        <f t="shared" si="6"/>
        <v>1</v>
      </c>
      <c r="O430" s="21" t="s">
        <v>401</v>
      </c>
      <c r="P430" s="21" t="s">
        <v>610</v>
      </c>
      <c r="Q430" s="21" t="s">
        <v>978</v>
      </c>
      <c r="R430" s="24">
        <v>99118479</v>
      </c>
      <c r="S430" s="21"/>
      <c r="T430" s="21"/>
    </row>
    <row r="431" spans="1:20" x14ac:dyDescent="0.2">
      <c r="A431" s="21">
        <v>429</v>
      </c>
      <c r="B431" s="21" t="s">
        <v>979</v>
      </c>
      <c r="C431" s="21" t="s">
        <v>136</v>
      </c>
      <c r="D431" s="23">
        <v>4280024</v>
      </c>
      <c r="E431" s="22">
        <v>1</v>
      </c>
      <c r="F431" s="22">
        <v>1</v>
      </c>
      <c r="G431" s="22">
        <v>0</v>
      </c>
      <c r="H431" s="22">
        <v>0</v>
      </c>
      <c r="I431" s="22">
        <v>0</v>
      </c>
      <c r="J431" s="22">
        <v>0</v>
      </c>
      <c r="K431" s="22">
        <v>1</v>
      </c>
      <c r="L431" s="22">
        <v>0</v>
      </c>
      <c r="M431" s="22" t="s">
        <v>137</v>
      </c>
      <c r="N431" s="22">
        <f t="shared" si="6"/>
        <v>3</v>
      </c>
      <c r="O431" s="21" t="s">
        <v>251</v>
      </c>
      <c r="P431" s="21" t="s">
        <v>252</v>
      </c>
      <c r="Q431" s="21" t="s">
        <v>980</v>
      </c>
      <c r="R431" s="24">
        <v>76000077</v>
      </c>
      <c r="S431" s="21"/>
      <c r="T431" s="21"/>
    </row>
    <row r="432" spans="1:20" x14ac:dyDescent="0.2">
      <c r="A432" s="21">
        <v>430</v>
      </c>
      <c r="B432" s="21" t="s">
        <v>1108</v>
      </c>
      <c r="C432" s="21" t="s">
        <v>136</v>
      </c>
      <c r="D432" s="23">
        <v>6365744</v>
      </c>
      <c r="E432" s="22">
        <v>1</v>
      </c>
      <c r="F432" s="22">
        <v>1</v>
      </c>
      <c r="G432" s="22">
        <v>0</v>
      </c>
      <c r="H432" s="22">
        <v>0</v>
      </c>
      <c r="I432" s="22">
        <v>1</v>
      </c>
      <c r="J432" s="22">
        <v>0</v>
      </c>
      <c r="K432" s="22">
        <v>0</v>
      </c>
      <c r="L432" s="22">
        <v>0</v>
      </c>
      <c r="M432" s="22" t="s">
        <v>137</v>
      </c>
      <c r="N432" s="22">
        <f t="shared" si="6"/>
        <v>3</v>
      </c>
      <c r="O432" s="21" t="s">
        <v>142</v>
      </c>
      <c r="P432" s="21" t="s">
        <v>151</v>
      </c>
      <c r="Q432" s="21" t="s">
        <v>981</v>
      </c>
      <c r="R432" s="24">
        <v>77778080</v>
      </c>
      <c r="S432" s="21" t="s">
        <v>1597</v>
      </c>
      <c r="T432" s="21" t="s">
        <v>1598</v>
      </c>
    </row>
    <row r="433" spans="1:20" x14ac:dyDescent="0.2">
      <c r="A433" s="21">
        <v>431</v>
      </c>
      <c r="B433" s="21" t="s">
        <v>982</v>
      </c>
      <c r="C433" s="21" t="s">
        <v>136</v>
      </c>
      <c r="D433" s="23">
        <v>6219896</v>
      </c>
      <c r="E433" s="22">
        <v>1</v>
      </c>
      <c r="F433" s="22">
        <v>0</v>
      </c>
      <c r="G433" s="22">
        <v>0</v>
      </c>
      <c r="H433" s="22">
        <v>0</v>
      </c>
      <c r="I433" s="22">
        <v>0</v>
      </c>
      <c r="J433" s="22">
        <v>0</v>
      </c>
      <c r="K433" s="22">
        <v>0</v>
      </c>
      <c r="L433" s="22">
        <v>0</v>
      </c>
      <c r="M433" s="22" t="s">
        <v>137</v>
      </c>
      <c r="N433" s="22">
        <f t="shared" si="6"/>
        <v>1</v>
      </c>
      <c r="O433" s="21" t="s">
        <v>142</v>
      </c>
      <c r="P433" s="21" t="s">
        <v>151</v>
      </c>
      <c r="Q433" s="21" t="s">
        <v>983</v>
      </c>
      <c r="R433" s="24">
        <v>77493333</v>
      </c>
      <c r="S433" s="21"/>
      <c r="T433" s="21"/>
    </row>
    <row r="434" spans="1:20" x14ac:dyDescent="0.2">
      <c r="A434" s="21">
        <v>432</v>
      </c>
      <c r="B434" s="21" t="s">
        <v>984</v>
      </c>
      <c r="C434" s="21" t="s">
        <v>136</v>
      </c>
      <c r="D434" s="23">
        <v>6264786</v>
      </c>
      <c r="E434" s="22">
        <v>1</v>
      </c>
      <c r="F434" s="22">
        <v>0</v>
      </c>
      <c r="G434" s="22">
        <v>1</v>
      </c>
      <c r="H434" s="22">
        <v>0</v>
      </c>
      <c r="I434" s="22">
        <v>0</v>
      </c>
      <c r="J434" s="22">
        <v>0</v>
      </c>
      <c r="K434" s="22">
        <v>1</v>
      </c>
      <c r="L434" s="22">
        <v>0</v>
      </c>
      <c r="M434" s="22" t="s">
        <v>137</v>
      </c>
      <c r="N434" s="22">
        <f t="shared" si="6"/>
        <v>3</v>
      </c>
      <c r="O434" s="21" t="s">
        <v>142</v>
      </c>
      <c r="P434" s="21" t="s">
        <v>151</v>
      </c>
      <c r="Q434" s="21" t="s">
        <v>985</v>
      </c>
      <c r="R434" s="24">
        <v>77661999</v>
      </c>
      <c r="S434" s="21"/>
      <c r="T434" s="21"/>
    </row>
    <row r="435" spans="1:20" x14ac:dyDescent="0.2">
      <c r="A435" s="21">
        <v>433</v>
      </c>
      <c r="B435" s="21" t="s">
        <v>986</v>
      </c>
      <c r="C435" s="21" t="s">
        <v>136</v>
      </c>
      <c r="D435" s="23">
        <v>6396887</v>
      </c>
      <c r="E435" s="22">
        <v>1</v>
      </c>
      <c r="F435" s="22">
        <v>0</v>
      </c>
      <c r="G435" s="22">
        <v>0</v>
      </c>
      <c r="H435" s="22">
        <v>0</v>
      </c>
      <c r="I435" s="22">
        <v>0</v>
      </c>
      <c r="J435" s="22">
        <v>0</v>
      </c>
      <c r="K435" s="22">
        <v>0</v>
      </c>
      <c r="L435" s="22">
        <v>0</v>
      </c>
      <c r="M435" s="22" t="s">
        <v>137</v>
      </c>
      <c r="N435" s="22">
        <f t="shared" si="6"/>
        <v>1</v>
      </c>
      <c r="O435" s="21" t="s">
        <v>142</v>
      </c>
      <c r="P435" s="21" t="s">
        <v>171</v>
      </c>
      <c r="Q435" s="21" t="s">
        <v>1186</v>
      </c>
      <c r="R435" s="24">
        <v>70001709</v>
      </c>
      <c r="S435" s="21"/>
      <c r="T435" s="21"/>
    </row>
    <row r="436" spans="1:20" x14ac:dyDescent="0.2">
      <c r="A436" s="21">
        <v>434</v>
      </c>
      <c r="B436" s="21" t="s">
        <v>987</v>
      </c>
      <c r="C436" s="21" t="s">
        <v>136</v>
      </c>
      <c r="D436" s="23">
        <v>3680142</v>
      </c>
      <c r="E436" s="22">
        <v>1</v>
      </c>
      <c r="F436" s="22">
        <v>0</v>
      </c>
      <c r="G436" s="22">
        <v>0</v>
      </c>
      <c r="H436" s="22">
        <v>0</v>
      </c>
      <c r="I436" s="22">
        <v>0</v>
      </c>
      <c r="J436" s="22">
        <v>1</v>
      </c>
      <c r="K436" s="22">
        <v>0</v>
      </c>
      <c r="L436" s="22">
        <v>0</v>
      </c>
      <c r="M436" s="22" t="s">
        <v>137</v>
      </c>
      <c r="N436" s="22">
        <f t="shared" si="6"/>
        <v>2</v>
      </c>
      <c r="O436" s="21" t="s">
        <v>265</v>
      </c>
      <c r="P436" s="21" t="s">
        <v>266</v>
      </c>
      <c r="Q436" s="21" t="s">
        <v>988</v>
      </c>
      <c r="R436" s="24">
        <v>99018583</v>
      </c>
      <c r="S436" s="21"/>
      <c r="T436" s="21"/>
    </row>
    <row r="437" spans="1:20" x14ac:dyDescent="0.2">
      <c r="A437" s="21">
        <v>435</v>
      </c>
      <c r="B437" s="21" t="s">
        <v>989</v>
      </c>
      <c r="C437" s="21" t="s">
        <v>136</v>
      </c>
      <c r="D437" s="23">
        <v>6159478</v>
      </c>
      <c r="E437" s="22">
        <v>1</v>
      </c>
      <c r="F437" s="22">
        <v>0</v>
      </c>
      <c r="G437" s="22">
        <v>0</v>
      </c>
      <c r="H437" s="22">
        <v>0</v>
      </c>
      <c r="I437" s="22">
        <v>0</v>
      </c>
      <c r="J437" s="22">
        <v>0</v>
      </c>
      <c r="K437" s="22">
        <v>0</v>
      </c>
      <c r="L437" s="22">
        <v>0</v>
      </c>
      <c r="M437" s="22" t="s">
        <v>137</v>
      </c>
      <c r="N437" s="22">
        <f t="shared" si="6"/>
        <v>1</v>
      </c>
      <c r="O437" s="21" t="s">
        <v>142</v>
      </c>
      <c r="P437" s="21" t="s">
        <v>151</v>
      </c>
      <c r="Q437" s="21" t="s">
        <v>990</v>
      </c>
      <c r="R437" s="24">
        <v>77777708</v>
      </c>
      <c r="S437" s="21"/>
      <c r="T437" s="21"/>
    </row>
    <row r="438" spans="1:20" x14ac:dyDescent="0.2">
      <c r="A438" s="21">
        <v>436</v>
      </c>
      <c r="B438" s="21" t="s">
        <v>991</v>
      </c>
      <c r="C438" s="21" t="s">
        <v>136</v>
      </c>
      <c r="D438" s="23">
        <v>6428916</v>
      </c>
      <c r="E438" s="22">
        <v>1</v>
      </c>
      <c r="F438" s="22">
        <v>1</v>
      </c>
      <c r="G438" s="22">
        <v>0</v>
      </c>
      <c r="H438" s="22">
        <v>1</v>
      </c>
      <c r="I438" s="22">
        <v>1</v>
      </c>
      <c r="J438" s="22">
        <v>1</v>
      </c>
      <c r="K438" s="22">
        <v>1</v>
      </c>
      <c r="L438" s="22">
        <v>0</v>
      </c>
      <c r="M438" s="22" t="s">
        <v>137</v>
      </c>
      <c r="N438" s="22">
        <f t="shared" si="6"/>
        <v>6</v>
      </c>
      <c r="O438" s="21" t="s">
        <v>142</v>
      </c>
      <c r="P438" s="21" t="s">
        <v>151</v>
      </c>
      <c r="Q438" s="21" t="s">
        <v>1124</v>
      </c>
      <c r="R438" s="24">
        <v>77090077</v>
      </c>
      <c r="S438" s="21" t="s">
        <v>1589</v>
      </c>
      <c r="T438" s="21" t="s">
        <v>1590</v>
      </c>
    </row>
    <row r="439" spans="1:20" x14ac:dyDescent="0.2">
      <c r="A439" s="21">
        <v>437</v>
      </c>
      <c r="B439" s="21" t="s">
        <v>992</v>
      </c>
      <c r="C439" s="21" t="s">
        <v>136</v>
      </c>
      <c r="D439" s="23">
        <v>6460372</v>
      </c>
      <c r="E439" s="22">
        <v>1</v>
      </c>
      <c r="F439" s="22">
        <v>0</v>
      </c>
      <c r="G439" s="22">
        <v>0</v>
      </c>
      <c r="H439" s="22">
        <v>0</v>
      </c>
      <c r="I439" s="22">
        <v>0</v>
      </c>
      <c r="J439" s="22">
        <v>0</v>
      </c>
      <c r="K439" s="22">
        <v>0</v>
      </c>
      <c r="L439" s="22">
        <v>0</v>
      </c>
      <c r="M439" s="22" t="s">
        <v>137</v>
      </c>
      <c r="N439" s="22">
        <f t="shared" si="6"/>
        <v>1</v>
      </c>
      <c r="O439" s="21" t="s">
        <v>142</v>
      </c>
      <c r="P439" s="21" t="s">
        <v>151</v>
      </c>
      <c r="Q439" s="21" t="s">
        <v>993</v>
      </c>
      <c r="R439" s="24">
        <v>99907570</v>
      </c>
      <c r="S439" s="21"/>
      <c r="T439" s="21"/>
    </row>
    <row r="440" spans="1:20" x14ac:dyDescent="0.2">
      <c r="A440" s="21">
        <v>438</v>
      </c>
      <c r="B440" s="21" t="s">
        <v>994</v>
      </c>
      <c r="C440" s="21" t="s">
        <v>136</v>
      </c>
      <c r="D440" s="23">
        <v>6065759</v>
      </c>
      <c r="E440" s="22">
        <v>1</v>
      </c>
      <c r="F440" s="22">
        <v>0</v>
      </c>
      <c r="G440" s="22">
        <v>0</v>
      </c>
      <c r="H440" s="22">
        <v>0</v>
      </c>
      <c r="I440" s="22">
        <v>0</v>
      </c>
      <c r="J440" s="22">
        <v>0</v>
      </c>
      <c r="K440" s="22">
        <v>0</v>
      </c>
      <c r="L440" s="22">
        <v>0</v>
      </c>
      <c r="M440" s="22" t="s">
        <v>137</v>
      </c>
      <c r="N440" s="22">
        <f t="shared" si="6"/>
        <v>1</v>
      </c>
      <c r="O440" s="21" t="s">
        <v>142</v>
      </c>
      <c r="P440" s="21" t="s">
        <v>151</v>
      </c>
      <c r="Q440" s="21" t="s">
        <v>995</v>
      </c>
      <c r="R440" s="24">
        <v>88019481</v>
      </c>
      <c r="S440" s="21"/>
      <c r="T440" s="21"/>
    </row>
    <row r="441" spans="1:20" x14ac:dyDescent="0.2">
      <c r="A441" s="21">
        <v>439</v>
      </c>
      <c r="B441" s="21" t="s">
        <v>996</v>
      </c>
      <c r="C441" s="21" t="s">
        <v>136</v>
      </c>
      <c r="D441" s="23">
        <v>6105572</v>
      </c>
      <c r="E441" s="22">
        <v>1</v>
      </c>
      <c r="F441" s="22">
        <v>1</v>
      </c>
      <c r="G441" s="22">
        <v>0</v>
      </c>
      <c r="H441" s="22">
        <v>1</v>
      </c>
      <c r="I441" s="22">
        <v>0</v>
      </c>
      <c r="J441" s="22">
        <v>0</v>
      </c>
      <c r="K441" s="22">
        <v>1</v>
      </c>
      <c r="L441" s="22">
        <v>1</v>
      </c>
      <c r="M441" s="22" t="s">
        <v>137</v>
      </c>
      <c r="N441" s="22">
        <f t="shared" si="6"/>
        <v>5</v>
      </c>
      <c r="O441" s="21" t="s">
        <v>142</v>
      </c>
      <c r="P441" s="21" t="s">
        <v>151</v>
      </c>
      <c r="Q441" s="21" t="s">
        <v>1318</v>
      </c>
      <c r="R441" s="24">
        <v>77112828</v>
      </c>
      <c r="S441" s="21" t="s">
        <v>1611</v>
      </c>
      <c r="T441" s="21" t="s">
        <v>1612</v>
      </c>
    </row>
    <row r="442" spans="1:20" x14ac:dyDescent="0.2">
      <c r="A442" s="21">
        <v>440</v>
      </c>
      <c r="B442" s="21" t="s">
        <v>997</v>
      </c>
      <c r="C442" s="21" t="s">
        <v>136</v>
      </c>
      <c r="D442" s="23">
        <v>3874486</v>
      </c>
      <c r="E442" s="22">
        <v>1</v>
      </c>
      <c r="F442" s="22">
        <v>0</v>
      </c>
      <c r="G442" s="22">
        <v>0</v>
      </c>
      <c r="H442" s="22">
        <v>0</v>
      </c>
      <c r="I442" s="22">
        <v>0</v>
      </c>
      <c r="J442" s="22">
        <v>0</v>
      </c>
      <c r="K442" s="22">
        <v>0</v>
      </c>
      <c r="L442" s="22">
        <v>0</v>
      </c>
      <c r="M442" s="22" t="s">
        <v>137</v>
      </c>
      <c r="N442" s="22">
        <f t="shared" si="6"/>
        <v>1</v>
      </c>
      <c r="O442" s="21" t="s">
        <v>174</v>
      </c>
      <c r="P442" s="21" t="s">
        <v>175</v>
      </c>
      <c r="Q442" s="21" t="s">
        <v>1221</v>
      </c>
      <c r="R442" s="24">
        <v>99095855</v>
      </c>
      <c r="S442" s="21"/>
      <c r="T442" s="21"/>
    </row>
    <row r="443" spans="1:20" x14ac:dyDescent="0.2">
      <c r="A443" s="21">
        <v>441</v>
      </c>
      <c r="B443" s="21" t="s">
        <v>1491</v>
      </c>
      <c r="C443" s="21" t="s">
        <v>136</v>
      </c>
      <c r="D443" s="23">
        <v>6507298</v>
      </c>
      <c r="E443" s="22">
        <v>1</v>
      </c>
      <c r="F443" s="22">
        <v>0</v>
      </c>
      <c r="G443" s="22">
        <v>0</v>
      </c>
      <c r="H443" s="22">
        <v>0</v>
      </c>
      <c r="I443" s="22">
        <v>1</v>
      </c>
      <c r="J443" s="22">
        <v>1</v>
      </c>
      <c r="K443" s="22">
        <v>0</v>
      </c>
      <c r="L443" s="22">
        <v>0</v>
      </c>
      <c r="M443" s="22" t="s">
        <v>137</v>
      </c>
      <c r="N443" s="22">
        <f t="shared" si="6"/>
        <v>3</v>
      </c>
      <c r="O443" s="21" t="s">
        <v>142</v>
      </c>
      <c r="P443" s="21" t="s">
        <v>143</v>
      </c>
      <c r="Q443" s="21" t="s">
        <v>1222</v>
      </c>
      <c r="R443" s="24" t="s">
        <v>998</v>
      </c>
      <c r="S443" s="21" t="s">
        <v>1781</v>
      </c>
      <c r="T443" s="21" t="s">
        <v>1782</v>
      </c>
    </row>
    <row r="444" spans="1:20" x14ac:dyDescent="0.2">
      <c r="A444" s="21">
        <v>442</v>
      </c>
      <c r="B444" s="21" t="s">
        <v>999</v>
      </c>
      <c r="C444" s="21" t="s">
        <v>136</v>
      </c>
      <c r="D444" s="23">
        <v>5953138</v>
      </c>
      <c r="E444" s="22">
        <v>1</v>
      </c>
      <c r="F444" s="22">
        <v>0</v>
      </c>
      <c r="G444" s="22">
        <v>0</v>
      </c>
      <c r="H444" s="22">
        <v>0</v>
      </c>
      <c r="I444" s="22">
        <v>0</v>
      </c>
      <c r="J444" s="22">
        <v>0</v>
      </c>
      <c r="K444" s="22">
        <v>0</v>
      </c>
      <c r="L444" s="22">
        <v>0</v>
      </c>
      <c r="M444" s="22" t="s">
        <v>137</v>
      </c>
      <c r="N444" s="22">
        <f t="shared" si="6"/>
        <v>1</v>
      </c>
      <c r="O444" s="21" t="s">
        <v>142</v>
      </c>
      <c r="P444" s="21" t="s">
        <v>143</v>
      </c>
      <c r="Q444" s="21" t="s">
        <v>1163</v>
      </c>
      <c r="R444" s="24" t="s">
        <v>1000</v>
      </c>
      <c r="S444" s="21"/>
      <c r="T444" s="21"/>
    </row>
    <row r="445" spans="1:20" x14ac:dyDescent="0.2">
      <c r="A445" s="21">
        <v>443</v>
      </c>
      <c r="B445" s="21" t="s">
        <v>1001</v>
      </c>
      <c r="C445" s="21" t="s">
        <v>136</v>
      </c>
      <c r="D445" s="23">
        <v>6546331</v>
      </c>
      <c r="E445" s="22">
        <v>1</v>
      </c>
      <c r="F445" s="22">
        <v>1</v>
      </c>
      <c r="G445" s="22">
        <v>0</v>
      </c>
      <c r="H445" s="22">
        <v>0</v>
      </c>
      <c r="I445" s="22">
        <v>1</v>
      </c>
      <c r="J445" s="22">
        <v>0</v>
      </c>
      <c r="K445" s="22">
        <v>1</v>
      </c>
      <c r="L445" s="22">
        <v>0</v>
      </c>
      <c r="M445" s="22" t="s">
        <v>137</v>
      </c>
      <c r="N445" s="22">
        <f t="shared" si="6"/>
        <v>4</v>
      </c>
      <c r="O445" s="21" t="s">
        <v>142</v>
      </c>
      <c r="P445" s="21" t="s">
        <v>151</v>
      </c>
      <c r="Q445" s="21" t="s">
        <v>1187</v>
      </c>
      <c r="R445" s="24">
        <v>88119632</v>
      </c>
      <c r="S445" s="21" t="s">
        <v>1783</v>
      </c>
      <c r="T445" s="21" t="s">
        <v>1591</v>
      </c>
    </row>
    <row r="446" spans="1:20" x14ac:dyDescent="0.2">
      <c r="A446" s="21">
        <v>444</v>
      </c>
      <c r="B446" s="21" t="s">
        <v>1002</v>
      </c>
      <c r="C446" s="21" t="s">
        <v>136</v>
      </c>
      <c r="D446" s="23">
        <v>6526268</v>
      </c>
      <c r="E446" s="22">
        <v>1</v>
      </c>
      <c r="F446" s="22">
        <v>0</v>
      </c>
      <c r="G446" s="22">
        <v>0</v>
      </c>
      <c r="H446" s="22">
        <v>0</v>
      </c>
      <c r="I446" s="22">
        <v>0</v>
      </c>
      <c r="J446" s="22">
        <v>0</v>
      </c>
      <c r="K446" s="22">
        <v>0</v>
      </c>
      <c r="L446" s="22">
        <v>1</v>
      </c>
      <c r="M446" s="22" t="s">
        <v>137</v>
      </c>
      <c r="N446" s="22">
        <f t="shared" si="6"/>
        <v>2</v>
      </c>
      <c r="O446" s="21" t="s">
        <v>142</v>
      </c>
      <c r="P446" s="21" t="s">
        <v>151</v>
      </c>
      <c r="Q446" s="21" t="s">
        <v>1003</v>
      </c>
      <c r="R446" s="24">
        <v>70507050</v>
      </c>
      <c r="S446" s="21"/>
      <c r="T446" s="21"/>
    </row>
    <row r="447" spans="1:20" x14ac:dyDescent="0.2">
      <c r="A447" s="21">
        <v>445</v>
      </c>
      <c r="B447" s="21" t="s">
        <v>1109</v>
      </c>
      <c r="C447" s="21" t="s">
        <v>136</v>
      </c>
      <c r="D447" s="23">
        <v>6546382</v>
      </c>
      <c r="E447" s="22">
        <v>1</v>
      </c>
      <c r="F447" s="22">
        <v>0</v>
      </c>
      <c r="G447" s="22">
        <v>0</v>
      </c>
      <c r="H447" s="22">
        <v>0</v>
      </c>
      <c r="I447" s="22">
        <v>0</v>
      </c>
      <c r="J447" s="22">
        <v>0</v>
      </c>
      <c r="K447" s="22">
        <v>0</v>
      </c>
      <c r="L447" s="22">
        <v>0</v>
      </c>
      <c r="M447" s="22" t="s">
        <v>137</v>
      </c>
      <c r="N447" s="22">
        <f t="shared" si="6"/>
        <v>1</v>
      </c>
      <c r="O447" s="21" t="s">
        <v>142</v>
      </c>
      <c r="P447" s="21" t="s">
        <v>180</v>
      </c>
      <c r="Q447" s="21" t="s">
        <v>1004</v>
      </c>
      <c r="R447" s="24">
        <v>462990</v>
      </c>
      <c r="S447" s="21" t="s">
        <v>1664</v>
      </c>
      <c r="T447" s="21" t="s">
        <v>1665</v>
      </c>
    </row>
    <row r="448" spans="1:20" x14ac:dyDescent="0.2">
      <c r="A448" s="21">
        <v>446</v>
      </c>
      <c r="B448" s="21" t="s">
        <v>1005</v>
      </c>
      <c r="C448" s="21" t="s">
        <v>136</v>
      </c>
      <c r="D448" s="23">
        <v>6561756</v>
      </c>
      <c r="E448" s="22">
        <v>1</v>
      </c>
      <c r="F448" s="22">
        <v>1</v>
      </c>
      <c r="G448" s="22">
        <v>1</v>
      </c>
      <c r="H448" s="22">
        <v>0</v>
      </c>
      <c r="I448" s="22">
        <v>0</v>
      </c>
      <c r="J448" s="22">
        <v>1</v>
      </c>
      <c r="K448" s="22">
        <v>0</v>
      </c>
      <c r="L448" s="22">
        <v>0</v>
      </c>
      <c r="M448" s="22" t="s">
        <v>137</v>
      </c>
      <c r="N448" s="22">
        <f t="shared" si="6"/>
        <v>4</v>
      </c>
      <c r="O448" s="21" t="s">
        <v>142</v>
      </c>
      <c r="P448" s="21" t="s">
        <v>151</v>
      </c>
      <c r="Q448" s="21" t="s">
        <v>1006</v>
      </c>
      <c r="R448" s="24" t="s">
        <v>1007</v>
      </c>
      <c r="S448" s="21"/>
      <c r="T448" s="21"/>
    </row>
    <row r="449" spans="1:20" x14ac:dyDescent="0.2">
      <c r="A449" s="21">
        <v>447</v>
      </c>
      <c r="B449" s="21" t="s">
        <v>1008</v>
      </c>
      <c r="C449" s="21" t="s">
        <v>136</v>
      </c>
      <c r="D449" s="23">
        <v>3682218</v>
      </c>
      <c r="E449" s="22">
        <v>1</v>
      </c>
      <c r="F449" s="22">
        <v>0</v>
      </c>
      <c r="G449" s="22">
        <v>0</v>
      </c>
      <c r="H449" s="22">
        <v>0</v>
      </c>
      <c r="I449" s="22">
        <v>0</v>
      </c>
      <c r="J449" s="22">
        <v>0</v>
      </c>
      <c r="K449" s="22">
        <v>0</v>
      </c>
      <c r="L449" s="22">
        <v>0</v>
      </c>
      <c r="M449" s="22" t="s">
        <v>137</v>
      </c>
      <c r="N449" s="22">
        <f t="shared" si="6"/>
        <v>1</v>
      </c>
      <c r="O449" s="21" t="s">
        <v>265</v>
      </c>
      <c r="P449" s="21" t="s">
        <v>266</v>
      </c>
      <c r="Q449" s="21" t="s">
        <v>1009</v>
      </c>
      <c r="R449" s="24">
        <v>94045458</v>
      </c>
      <c r="S449" s="21"/>
      <c r="T449" s="21"/>
    </row>
    <row r="450" spans="1:20" x14ac:dyDescent="0.2">
      <c r="A450" s="21">
        <v>448</v>
      </c>
      <c r="B450" s="21" t="s">
        <v>1010</v>
      </c>
      <c r="C450" s="21" t="s">
        <v>136</v>
      </c>
      <c r="D450" s="23">
        <v>6162169</v>
      </c>
      <c r="E450" s="22">
        <v>1</v>
      </c>
      <c r="F450" s="22">
        <v>0</v>
      </c>
      <c r="G450" s="22">
        <v>0</v>
      </c>
      <c r="H450" s="22">
        <v>0</v>
      </c>
      <c r="I450" s="22">
        <v>0</v>
      </c>
      <c r="J450" s="22">
        <v>0</v>
      </c>
      <c r="K450" s="22">
        <v>1</v>
      </c>
      <c r="L450" s="22">
        <v>0</v>
      </c>
      <c r="M450" s="22" t="s">
        <v>137</v>
      </c>
      <c r="N450" s="22">
        <f t="shared" si="6"/>
        <v>2</v>
      </c>
      <c r="O450" s="21" t="s">
        <v>142</v>
      </c>
      <c r="P450" s="21" t="s">
        <v>180</v>
      </c>
      <c r="Q450" s="21" t="s">
        <v>1576</v>
      </c>
      <c r="R450" s="24">
        <v>99992399</v>
      </c>
      <c r="S450" s="21" t="s">
        <v>1635</v>
      </c>
      <c r="T450" s="21" t="s">
        <v>1636</v>
      </c>
    </row>
    <row r="451" spans="1:20" x14ac:dyDescent="0.2">
      <c r="A451" s="21">
        <v>449</v>
      </c>
      <c r="B451" s="21" t="s">
        <v>1011</v>
      </c>
      <c r="C451" s="21" t="s">
        <v>136</v>
      </c>
      <c r="D451" s="23">
        <v>3875318</v>
      </c>
      <c r="E451" s="22">
        <v>1</v>
      </c>
      <c r="F451" s="22">
        <v>0</v>
      </c>
      <c r="G451" s="22">
        <v>0</v>
      </c>
      <c r="H451" s="22">
        <v>0</v>
      </c>
      <c r="I451" s="22">
        <v>0</v>
      </c>
      <c r="J451" s="22">
        <v>0</v>
      </c>
      <c r="K451" s="22">
        <v>0</v>
      </c>
      <c r="L451" s="22">
        <v>0</v>
      </c>
      <c r="M451" s="22" t="s">
        <v>137</v>
      </c>
      <c r="N451" s="22">
        <f t="shared" si="6"/>
        <v>1</v>
      </c>
      <c r="O451" s="21" t="s">
        <v>174</v>
      </c>
      <c r="P451" s="21" t="s">
        <v>1012</v>
      </c>
      <c r="Q451" s="21" t="s">
        <v>1013</v>
      </c>
      <c r="R451" s="24" t="s">
        <v>1014</v>
      </c>
      <c r="S451" s="21"/>
      <c r="T451" s="21"/>
    </row>
    <row r="452" spans="1:20" x14ac:dyDescent="0.2">
      <c r="A452" s="21">
        <v>450</v>
      </c>
      <c r="B452" s="21" t="s">
        <v>1015</v>
      </c>
      <c r="C452" s="21" t="s">
        <v>136</v>
      </c>
      <c r="D452" s="23">
        <v>6613209</v>
      </c>
      <c r="E452" s="22">
        <v>1</v>
      </c>
      <c r="F452" s="22">
        <v>0</v>
      </c>
      <c r="G452" s="22">
        <v>0</v>
      </c>
      <c r="H452" s="22">
        <v>0</v>
      </c>
      <c r="I452" s="22">
        <v>0</v>
      </c>
      <c r="J452" s="22">
        <v>0</v>
      </c>
      <c r="K452" s="22">
        <v>0</v>
      </c>
      <c r="L452" s="22">
        <v>0</v>
      </c>
      <c r="M452" s="22" t="s">
        <v>137</v>
      </c>
      <c r="N452" s="22">
        <f t="shared" ref="N452:N515" si="7">SUM(E452:M452)</f>
        <v>1</v>
      </c>
      <c r="O452" s="21" t="s">
        <v>142</v>
      </c>
      <c r="P452" s="21" t="s">
        <v>180</v>
      </c>
      <c r="Q452" s="21" t="s">
        <v>1016</v>
      </c>
      <c r="R452" s="24">
        <v>99038617</v>
      </c>
      <c r="S452" s="21"/>
      <c r="T452" s="21"/>
    </row>
    <row r="453" spans="1:20" x14ac:dyDescent="0.2">
      <c r="A453" s="21">
        <v>451</v>
      </c>
      <c r="B453" s="21" t="s">
        <v>1017</v>
      </c>
      <c r="C453" s="21" t="s">
        <v>136</v>
      </c>
      <c r="D453" s="23">
        <v>3876667</v>
      </c>
      <c r="E453" s="22">
        <v>1</v>
      </c>
      <c r="F453" s="22">
        <v>0</v>
      </c>
      <c r="G453" s="22">
        <v>0</v>
      </c>
      <c r="H453" s="22">
        <v>0</v>
      </c>
      <c r="I453" s="22">
        <v>0</v>
      </c>
      <c r="J453" s="22">
        <v>0</v>
      </c>
      <c r="K453" s="22">
        <v>0</v>
      </c>
      <c r="L453" s="22">
        <v>0</v>
      </c>
      <c r="M453" s="22" t="s">
        <v>137</v>
      </c>
      <c r="N453" s="22">
        <f t="shared" si="7"/>
        <v>1</v>
      </c>
      <c r="O453" s="21" t="s">
        <v>174</v>
      </c>
      <c r="P453" s="21" t="s">
        <v>175</v>
      </c>
      <c r="Q453" s="21" t="s">
        <v>1018</v>
      </c>
      <c r="R453" s="24">
        <v>99019788</v>
      </c>
      <c r="S453" s="21"/>
      <c r="T453" s="21"/>
    </row>
    <row r="454" spans="1:20" x14ac:dyDescent="0.2">
      <c r="A454" s="21">
        <v>452</v>
      </c>
      <c r="B454" s="21" t="s">
        <v>1492</v>
      </c>
      <c r="C454" s="21" t="s">
        <v>136</v>
      </c>
      <c r="D454" s="23">
        <v>3643115</v>
      </c>
      <c r="E454" s="22">
        <v>1</v>
      </c>
      <c r="F454" s="22">
        <v>0</v>
      </c>
      <c r="G454" s="22">
        <v>0</v>
      </c>
      <c r="H454" s="22">
        <v>0</v>
      </c>
      <c r="I454" s="22">
        <v>0</v>
      </c>
      <c r="J454" s="22">
        <v>1</v>
      </c>
      <c r="K454" s="22">
        <v>0</v>
      </c>
      <c r="L454" s="22">
        <v>0</v>
      </c>
      <c r="M454" s="22" t="s">
        <v>137</v>
      </c>
      <c r="N454" s="22">
        <f t="shared" si="7"/>
        <v>2</v>
      </c>
      <c r="O454" s="21" t="s">
        <v>539</v>
      </c>
      <c r="P454" s="21" t="s">
        <v>540</v>
      </c>
      <c r="Q454" s="21" t="s">
        <v>1019</v>
      </c>
      <c r="R454" s="24">
        <v>99097432</v>
      </c>
      <c r="S454" s="21"/>
      <c r="T454" s="21"/>
    </row>
    <row r="455" spans="1:20" x14ac:dyDescent="0.2">
      <c r="A455" s="21">
        <v>453</v>
      </c>
      <c r="B455" s="21" t="s">
        <v>1020</v>
      </c>
      <c r="C455" s="21" t="s">
        <v>136</v>
      </c>
      <c r="D455" s="23">
        <v>3566293</v>
      </c>
      <c r="E455" s="22">
        <v>1</v>
      </c>
      <c r="F455" s="22">
        <v>0</v>
      </c>
      <c r="G455" s="22">
        <v>0</v>
      </c>
      <c r="H455" s="22">
        <v>0</v>
      </c>
      <c r="I455" s="22">
        <v>0</v>
      </c>
      <c r="J455" s="22">
        <v>0</v>
      </c>
      <c r="K455" s="22">
        <v>0</v>
      </c>
      <c r="L455" s="22">
        <v>0</v>
      </c>
      <c r="M455" s="22" t="s">
        <v>137</v>
      </c>
      <c r="N455" s="22">
        <f t="shared" si="7"/>
        <v>1</v>
      </c>
      <c r="O455" s="21" t="s">
        <v>469</v>
      </c>
      <c r="P455" s="21" t="s">
        <v>470</v>
      </c>
      <c r="Q455" s="21" t="s">
        <v>1728</v>
      </c>
      <c r="R455" s="24">
        <v>91099100</v>
      </c>
      <c r="S455" s="21"/>
      <c r="T455" s="21"/>
    </row>
    <row r="456" spans="1:20" x14ac:dyDescent="0.2">
      <c r="A456" s="21">
        <v>454</v>
      </c>
      <c r="B456" s="21" t="s">
        <v>1135</v>
      </c>
      <c r="C456" s="21" t="s">
        <v>136</v>
      </c>
      <c r="D456" s="23">
        <v>6362567</v>
      </c>
      <c r="E456" s="22">
        <v>1</v>
      </c>
      <c r="F456" s="22">
        <v>1</v>
      </c>
      <c r="G456" s="22">
        <v>0</v>
      </c>
      <c r="H456" s="22">
        <v>0</v>
      </c>
      <c r="I456" s="22">
        <v>1</v>
      </c>
      <c r="J456" s="22">
        <v>1</v>
      </c>
      <c r="K456" s="22">
        <v>1</v>
      </c>
      <c r="L456" s="22">
        <v>0</v>
      </c>
      <c r="M456" s="22" t="s">
        <v>137</v>
      </c>
      <c r="N456" s="22">
        <f t="shared" si="7"/>
        <v>5</v>
      </c>
      <c r="O456" s="21" t="s">
        <v>142</v>
      </c>
      <c r="P456" s="21" t="s">
        <v>147</v>
      </c>
      <c r="Q456" s="21" t="s">
        <v>1021</v>
      </c>
      <c r="R456" s="24">
        <v>99908333</v>
      </c>
      <c r="S456" s="21"/>
      <c r="T456" s="21"/>
    </row>
    <row r="457" spans="1:20" x14ac:dyDescent="0.2">
      <c r="A457" s="21">
        <v>455</v>
      </c>
      <c r="B457" s="21" t="s">
        <v>1022</v>
      </c>
      <c r="C457" s="21" t="s">
        <v>136</v>
      </c>
      <c r="D457" s="23">
        <v>6625339</v>
      </c>
      <c r="E457" s="22">
        <v>0</v>
      </c>
      <c r="F457" s="22">
        <v>0</v>
      </c>
      <c r="G457" s="22">
        <v>0</v>
      </c>
      <c r="H457" s="22">
        <v>0</v>
      </c>
      <c r="I457" s="22">
        <v>0</v>
      </c>
      <c r="J457" s="22">
        <v>1</v>
      </c>
      <c r="K457" s="22">
        <v>0</v>
      </c>
      <c r="L457" s="22">
        <v>0</v>
      </c>
      <c r="M457" s="22" t="s">
        <v>137</v>
      </c>
      <c r="N457" s="22">
        <f t="shared" si="7"/>
        <v>1</v>
      </c>
      <c r="O457" s="21" t="s">
        <v>142</v>
      </c>
      <c r="P457" s="21" t="s">
        <v>143</v>
      </c>
      <c r="Q457" s="21" t="s">
        <v>1023</v>
      </c>
      <c r="R457" s="24">
        <v>99993816</v>
      </c>
      <c r="S457" s="21"/>
      <c r="T457" s="21"/>
    </row>
    <row r="458" spans="1:20" x14ac:dyDescent="0.2">
      <c r="A458" s="21">
        <v>456</v>
      </c>
      <c r="B458" s="21" t="s">
        <v>1024</v>
      </c>
      <c r="C458" s="21" t="s">
        <v>136</v>
      </c>
      <c r="D458" s="23">
        <v>4009541</v>
      </c>
      <c r="E458" s="22">
        <v>1</v>
      </c>
      <c r="F458" s="22">
        <v>0</v>
      </c>
      <c r="G458" s="22">
        <v>0</v>
      </c>
      <c r="H458" s="22">
        <v>0</v>
      </c>
      <c r="I458" s="22">
        <v>0</v>
      </c>
      <c r="J458" s="22">
        <v>0</v>
      </c>
      <c r="K458" s="22">
        <v>0</v>
      </c>
      <c r="L458" s="22">
        <v>0</v>
      </c>
      <c r="M458" s="22" t="s">
        <v>137</v>
      </c>
      <c r="N458" s="22">
        <f t="shared" si="7"/>
        <v>1</v>
      </c>
      <c r="O458" s="21" t="s">
        <v>142</v>
      </c>
      <c r="P458" s="21" t="s">
        <v>151</v>
      </c>
      <c r="Q458" s="21" t="s">
        <v>1577</v>
      </c>
      <c r="R458" s="24">
        <v>88113618</v>
      </c>
      <c r="S458" s="21" t="s">
        <v>1618</v>
      </c>
      <c r="T458" s="21" t="s">
        <v>1619</v>
      </c>
    </row>
    <row r="459" spans="1:20" x14ac:dyDescent="0.2">
      <c r="A459" s="21">
        <v>457</v>
      </c>
      <c r="B459" s="21" t="s">
        <v>1025</v>
      </c>
      <c r="C459" s="21" t="s">
        <v>136</v>
      </c>
      <c r="D459" s="23">
        <v>6641717</v>
      </c>
      <c r="E459" s="22">
        <v>1</v>
      </c>
      <c r="F459" s="22">
        <v>1</v>
      </c>
      <c r="G459" s="22">
        <v>0</v>
      </c>
      <c r="H459" s="22">
        <v>0</v>
      </c>
      <c r="I459" s="22">
        <v>1</v>
      </c>
      <c r="J459" s="22">
        <v>1</v>
      </c>
      <c r="K459" s="22">
        <v>1</v>
      </c>
      <c r="L459" s="22">
        <v>0</v>
      </c>
      <c r="M459" s="22" t="s">
        <v>137</v>
      </c>
      <c r="N459" s="22">
        <f t="shared" si="7"/>
        <v>5</v>
      </c>
      <c r="O459" s="21" t="s">
        <v>142</v>
      </c>
      <c r="P459" s="21" t="s">
        <v>143</v>
      </c>
      <c r="Q459" s="21" t="s">
        <v>1729</v>
      </c>
      <c r="R459" s="24">
        <v>99105328</v>
      </c>
      <c r="S459" s="21"/>
      <c r="T459" s="21"/>
    </row>
    <row r="460" spans="1:20" x14ac:dyDescent="0.2">
      <c r="A460" s="21">
        <v>458</v>
      </c>
      <c r="B460" s="21" t="s">
        <v>1026</v>
      </c>
      <c r="C460" s="21" t="s">
        <v>136</v>
      </c>
      <c r="D460" s="23">
        <v>6710891</v>
      </c>
      <c r="E460" s="22">
        <v>1</v>
      </c>
      <c r="F460" s="22">
        <v>1</v>
      </c>
      <c r="G460" s="22">
        <v>0</v>
      </c>
      <c r="H460" s="22">
        <v>0</v>
      </c>
      <c r="I460" s="22">
        <v>0</v>
      </c>
      <c r="J460" s="22">
        <v>1</v>
      </c>
      <c r="K460" s="22">
        <v>1</v>
      </c>
      <c r="L460" s="22">
        <v>1</v>
      </c>
      <c r="M460" s="22" t="s">
        <v>137</v>
      </c>
      <c r="N460" s="22">
        <f t="shared" si="7"/>
        <v>5</v>
      </c>
      <c r="O460" s="21" t="s">
        <v>142</v>
      </c>
      <c r="P460" s="21" t="s">
        <v>147</v>
      </c>
      <c r="Q460" s="21" t="s">
        <v>1164</v>
      </c>
      <c r="R460" s="24">
        <v>75112222</v>
      </c>
      <c r="S460" s="21" t="s">
        <v>1614</v>
      </c>
      <c r="T460" s="21" t="s">
        <v>1615</v>
      </c>
    </row>
    <row r="461" spans="1:20" x14ac:dyDescent="0.2">
      <c r="A461" s="21">
        <v>459</v>
      </c>
      <c r="B461" s="21" t="s">
        <v>1027</v>
      </c>
      <c r="C461" s="21" t="s">
        <v>136</v>
      </c>
      <c r="D461" s="23">
        <v>6685668</v>
      </c>
      <c r="E461" s="22">
        <v>1</v>
      </c>
      <c r="F461" s="22">
        <v>0</v>
      </c>
      <c r="G461" s="22">
        <v>0</v>
      </c>
      <c r="H461" s="22">
        <v>0</v>
      </c>
      <c r="I461" s="22">
        <v>0</v>
      </c>
      <c r="J461" s="22">
        <v>0</v>
      </c>
      <c r="K461" s="22">
        <v>0</v>
      </c>
      <c r="L461" s="22">
        <v>0</v>
      </c>
      <c r="M461" s="22" t="s">
        <v>137</v>
      </c>
      <c r="N461" s="22">
        <f t="shared" si="7"/>
        <v>1</v>
      </c>
      <c r="O461" s="21" t="s">
        <v>469</v>
      </c>
      <c r="P461" s="21" t="s">
        <v>954</v>
      </c>
      <c r="Q461" s="21" t="s">
        <v>1028</v>
      </c>
      <c r="R461" s="24" t="s">
        <v>1029</v>
      </c>
      <c r="S461" s="21"/>
      <c r="T461" s="21"/>
    </row>
    <row r="462" spans="1:20" x14ac:dyDescent="0.2">
      <c r="A462" s="21">
        <v>460</v>
      </c>
      <c r="B462" s="21" t="s">
        <v>1030</v>
      </c>
      <c r="C462" s="21" t="s">
        <v>136</v>
      </c>
      <c r="D462" s="23">
        <v>6715249</v>
      </c>
      <c r="E462" s="22">
        <v>1</v>
      </c>
      <c r="F462" s="22">
        <v>0</v>
      </c>
      <c r="G462" s="22">
        <v>0</v>
      </c>
      <c r="H462" s="22">
        <v>0</v>
      </c>
      <c r="I462" s="22">
        <v>0</v>
      </c>
      <c r="J462" s="22">
        <v>0</v>
      </c>
      <c r="K462" s="22">
        <v>0</v>
      </c>
      <c r="L462" s="22">
        <v>0</v>
      </c>
      <c r="M462" s="22" t="s">
        <v>137</v>
      </c>
      <c r="N462" s="22">
        <f t="shared" si="7"/>
        <v>1</v>
      </c>
      <c r="O462" s="21" t="s">
        <v>142</v>
      </c>
      <c r="P462" s="21" t="s">
        <v>151</v>
      </c>
      <c r="Q462" s="21" t="s">
        <v>1730</v>
      </c>
      <c r="R462" s="24">
        <v>88119632</v>
      </c>
      <c r="S462" s="21" t="s">
        <v>1672</v>
      </c>
      <c r="T462" s="21" t="s">
        <v>1673</v>
      </c>
    </row>
    <row r="463" spans="1:20" x14ac:dyDescent="0.2">
      <c r="A463" s="21">
        <v>461</v>
      </c>
      <c r="B463" s="21" t="s">
        <v>1031</v>
      </c>
      <c r="C463" s="21" t="s">
        <v>136</v>
      </c>
      <c r="D463" s="23">
        <v>6688314</v>
      </c>
      <c r="E463" s="22">
        <v>1</v>
      </c>
      <c r="F463" s="22">
        <v>0</v>
      </c>
      <c r="G463" s="22">
        <v>0</v>
      </c>
      <c r="H463" s="22">
        <v>0</v>
      </c>
      <c r="I463" s="22">
        <v>0</v>
      </c>
      <c r="J463" s="22">
        <v>0</v>
      </c>
      <c r="K463" s="22">
        <v>0</v>
      </c>
      <c r="L463" s="22">
        <v>0</v>
      </c>
      <c r="M463" s="22" t="s">
        <v>137</v>
      </c>
      <c r="N463" s="22">
        <f t="shared" si="7"/>
        <v>1</v>
      </c>
      <c r="O463" s="21" t="s">
        <v>142</v>
      </c>
      <c r="P463" s="21" t="s">
        <v>143</v>
      </c>
      <c r="Q463" s="21" t="s">
        <v>1076</v>
      </c>
      <c r="R463" s="24">
        <v>99055574</v>
      </c>
      <c r="S463" s="21"/>
      <c r="T463" s="21"/>
    </row>
    <row r="464" spans="1:20" x14ac:dyDescent="0.2">
      <c r="A464" s="21">
        <v>462</v>
      </c>
      <c r="B464" s="21" t="s">
        <v>1032</v>
      </c>
      <c r="C464" s="21" t="s">
        <v>136</v>
      </c>
      <c r="D464" s="23">
        <v>6741738</v>
      </c>
      <c r="E464" s="22">
        <v>1</v>
      </c>
      <c r="F464" s="22">
        <v>1</v>
      </c>
      <c r="G464" s="22">
        <v>0</v>
      </c>
      <c r="H464" s="22">
        <v>0</v>
      </c>
      <c r="I464" s="22">
        <v>0</v>
      </c>
      <c r="J464" s="22">
        <v>0</v>
      </c>
      <c r="K464" s="22">
        <v>0</v>
      </c>
      <c r="L464" s="22">
        <v>0</v>
      </c>
      <c r="M464" s="22" t="s">
        <v>137</v>
      </c>
      <c r="N464" s="22">
        <f t="shared" si="7"/>
        <v>2</v>
      </c>
      <c r="O464" s="21" t="s">
        <v>142</v>
      </c>
      <c r="P464" s="21" t="s">
        <v>151</v>
      </c>
      <c r="Q464" s="21" t="s">
        <v>1165</v>
      </c>
      <c r="R464" s="24">
        <v>99105746</v>
      </c>
      <c r="S464" s="21"/>
      <c r="T464" s="21"/>
    </row>
    <row r="465" spans="1:20" x14ac:dyDescent="0.2">
      <c r="A465" s="21">
        <v>463</v>
      </c>
      <c r="B465" s="21" t="s">
        <v>1033</v>
      </c>
      <c r="C465" s="21" t="s">
        <v>136</v>
      </c>
      <c r="D465" s="23">
        <v>6256929</v>
      </c>
      <c r="E465" s="22">
        <v>1</v>
      </c>
      <c r="F465" s="22">
        <v>0</v>
      </c>
      <c r="G465" s="22">
        <v>0</v>
      </c>
      <c r="H465" s="22">
        <v>0</v>
      </c>
      <c r="I465" s="22">
        <v>0</v>
      </c>
      <c r="J465" s="22">
        <v>0</v>
      </c>
      <c r="K465" s="22">
        <v>0</v>
      </c>
      <c r="L465" s="22">
        <v>0</v>
      </c>
      <c r="M465" s="22" t="s">
        <v>137</v>
      </c>
      <c r="N465" s="22">
        <f t="shared" si="7"/>
        <v>1</v>
      </c>
      <c r="O465" s="21" t="s">
        <v>142</v>
      </c>
      <c r="P465" s="21" t="s">
        <v>151</v>
      </c>
      <c r="Q465" s="21" t="s">
        <v>1098</v>
      </c>
      <c r="R465" s="24">
        <v>99106987</v>
      </c>
      <c r="S465" s="21"/>
      <c r="T465" s="21"/>
    </row>
    <row r="466" spans="1:20" x14ac:dyDescent="0.2">
      <c r="A466" s="21">
        <v>464</v>
      </c>
      <c r="B466" s="21" t="s">
        <v>1034</v>
      </c>
      <c r="C466" s="21" t="s">
        <v>136</v>
      </c>
      <c r="D466" s="23">
        <v>3079708</v>
      </c>
      <c r="E466" s="22">
        <v>1</v>
      </c>
      <c r="F466" s="22">
        <v>0</v>
      </c>
      <c r="G466" s="22">
        <v>0</v>
      </c>
      <c r="H466" s="22">
        <v>0</v>
      </c>
      <c r="I466" s="22">
        <v>0</v>
      </c>
      <c r="J466" s="22">
        <v>0</v>
      </c>
      <c r="K466" s="22">
        <v>0</v>
      </c>
      <c r="L466" s="22">
        <v>0</v>
      </c>
      <c r="M466" s="22" t="s">
        <v>137</v>
      </c>
      <c r="N466" s="22">
        <f t="shared" si="7"/>
        <v>1</v>
      </c>
      <c r="O466" s="21" t="s">
        <v>283</v>
      </c>
      <c r="P466" s="21" t="s">
        <v>284</v>
      </c>
      <c r="Q466" s="21" t="s">
        <v>1035</v>
      </c>
      <c r="R466" s="24">
        <v>99998810</v>
      </c>
      <c r="S466" s="21"/>
      <c r="T466" s="21"/>
    </row>
    <row r="467" spans="1:20" x14ac:dyDescent="0.2">
      <c r="A467" s="21">
        <v>465</v>
      </c>
      <c r="B467" s="21" t="s">
        <v>1036</v>
      </c>
      <c r="C467" s="21" t="s">
        <v>136</v>
      </c>
      <c r="D467" s="23">
        <v>4417763</v>
      </c>
      <c r="E467" s="22">
        <v>1</v>
      </c>
      <c r="F467" s="22">
        <v>0</v>
      </c>
      <c r="G467" s="22">
        <v>0</v>
      </c>
      <c r="H467" s="22">
        <v>0</v>
      </c>
      <c r="I467" s="22">
        <v>0</v>
      </c>
      <c r="J467" s="22">
        <v>0</v>
      </c>
      <c r="K467" s="22">
        <v>0</v>
      </c>
      <c r="L467" s="22">
        <v>0</v>
      </c>
      <c r="M467" s="22" t="s">
        <v>137</v>
      </c>
      <c r="N467" s="22">
        <f t="shared" si="7"/>
        <v>1</v>
      </c>
      <c r="O467" s="21" t="s">
        <v>208</v>
      </c>
      <c r="P467" s="21" t="s">
        <v>637</v>
      </c>
      <c r="Q467" s="21" t="s">
        <v>1037</v>
      </c>
      <c r="R467" s="24">
        <v>99069098</v>
      </c>
      <c r="S467" s="21"/>
      <c r="T467" s="21"/>
    </row>
    <row r="468" spans="1:20" x14ac:dyDescent="0.2">
      <c r="A468" s="21">
        <v>466</v>
      </c>
      <c r="B468" s="21" t="s">
        <v>1038</v>
      </c>
      <c r="C468" s="21" t="s">
        <v>136</v>
      </c>
      <c r="D468" s="23">
        <v>4024281</v>
      </c>
      <c r="E468" s="22">
        <v>1</v>
      </c>
      <c r="F468" s="22">
        <v>0</v>
      </c>
      <c r="G468" s="22">
        <v>0</v>
      </c>
      <c r="H468" s="22">
        <v>0</v>
      </c>
      <c r="I468" s="22">
        <v>0</v>
      </c>
      <c r="J468" s="22">
        <v>1</v>
      </c>
      <c r="K468" s="22">
        <v>0</v>
      </c>
      <c r="L468" s="22">
        <v>0</v>
      </c>
      <c r="M468" s="22" t="s">
        <v>137</v>
      </c>
      <c r="N468" s="22">
        <f t="shared" si="7"/>
        <v>2</v>
      </c>
      <c r="O468" s="21" t="s">
        <v>896</v>
      </c>
      <c r="P468" s="21" t="s">
        <v>897</v>
      </c>
      <c r="Q468" s="21" t="s">
        <v>1125</v>
      </c>
      <c r="R468" s="24" t="s">
        <v>1039</v>
      </c>
      <c r="S468" s="21"/>
      <c r="T468" s="21"/>
    </row>
    <row r="469" spans="1:20" x14ac:dyDescent="0.2">
      <c r="A469" s="21">
        <v>467</v>
      </c>
      <c r="B469" s="21" t="s">
        <v>1288</v>
      </c>
      <c r="C469" s="21" t="s">
        <v>136</v>
      </c>
      <c r="D469" s="23">
        <v>6801773</v>
      </c>
      <c r="E469" s="22">
        <v>1</v>
      </c>
      <c r="F469" s="22">
        <v>0</v>
      </c>
      <c r="G469" s="22">
        <v>0</v>
      </c>
      <c r="H469" s="22">
        <v>0</v>
      </c>
      <c r="I469" s="22">
        <v>0</v>
      </c>
      <c r="J469" s="22">
        <v>1</v>
      </c>
      <c r="K469" s="22">
        <v>0</v>
      </c>
      <c r="L469" s="22">
        <v>0</v>
      </c>
      <c r="M469" s="22" t="s">
        <v>137</v>
      </c>
      <c r="N469" s="22">
        <f t="shared" si="7"/>
        <v>2</v>
      </c>
      <c r="O469" s="21" t="s">
        <v>142</v>
      </c>
      <c r="P469" s="21" t="s">
        <v>143</v>
      </c>
      <c r="Q469" s="21" t="s">
        <v>1077</v>
      </c>
      <c r="R469" s="24" t="s">
        <v>1040</v>
      </c>
      <c r="S469" s="21"/>
      <c r="T469" s="21"/>
    </row>
    <row r="470" spans="1:20" x14ac:dyDescent="0.2">
      <c r="A470" s="21">
        <v>468</v>
      </c>
      <c r="B470" s="21" t="s">
        <v>1041</v>
      </c>
      <c r="C470" s="21" t="s">
        <v>136</v>
      </c>
      <c r="D470" s="23">
        <v>3140288</v>
      </c>
      <c r="E470" s="22">
        <v>1</v>
      </c>
      <c r="F470" s="22">
        <v>0</v>
      </c>
      <c r="G470" s="22">
        <v>0</v>
      </c>
      <c r="H470" s="22">
        <v>0</v>
      </c>
      <c r="I470" s="22">
        <v>0</v>
      </c>
      <c r="J470" s="22">
        <v>0</v>
      </c>
      <c r="K470" s="22">
        <v>0</v>
      </c>
      <c r="L470" s="22">
        <v>0</v>
      </c>
      <c r="M470" s="22" t="s">
        <v>137</v>
      </c>
      <c r="N470" s="22">
        <f t="shared" si="7"/>
        <v>1</v>
      </c>
      <c r="O470" s="21" t="s">
        <v>717</v>
      </c>
      <c r="P470" s="21" t="s">
        <v>718</v>
      </c>
      <c r="Q470" s="21" t="s">
        <v>1042</v>
      </c>
      <c r="R470" s="24">
        <v>86068448</v>
      </c>
      <c r="S470" s="21"/>
      <c r="T470" s="21"/>
    </row>
    <row r="471" spans="1:20" x14ac:dyDescent="0.2">
      <c r="A471" s="21">
        <v>469</v>
      </c>
      <c r="B471" s="21" t="s">
        <v>1043</v>
      </c>
      <c r="C471" s="21" t="s">
        <v>136</v>
      </c>
      <c r="D471" s="23">
        <v>6523315</v>
      </c>
      <c r="E471" s="22">
        <v>0</v>
      </c>
      <c r="F471" s="22">
        <v>0</v>
      </c>
      <c r="G471" s="22">
        <v>0</v>
      </c>
      <c r="H471" s="22">
        <v>0</v>
      </c>
      <c r="I471" s="22">
        <v>0</v>
      </c>
      <c r="J471" s="22">
        <v>1</v>
      </c>
      <c r="K471" s="22">
        <v>0</v>
      </c>
      <c r="L471" s="22">
        <v>0</v>
      </c>
      <c r="M471" s="22" t="s">
        <v>137</v>
      </c>
      <c r="N471" s="22">
        <f t="shared" si="7"/>
        <v>1</v>
      </c>
      <c r="O471" s="21" t="s">
        <v>142</v>
      </c>
      <c r="P471" s="21" t="s">
        <v>143</v>
      </c>
      <c r="Q471" s="21" t="s">
        <v>1044</v>
      </c>
      <c r="R471" s="24">
        <v>95112555</v>
      </c>
      <c r="S471" s="21"/>
      <c r="T471" s="21"/>
    </row>
    <row r="472" spans="1:20" x14ac:dyDescent="0.2">
      <c r="A472" s="21">
        <v>470</v>
      </c>
      <c r="B472" s="21" t="s">
        <v>1045</v>
      </c>
      <c r="C472" s="21" t="s">
        <v>136</v>
      </c>
      <c r="D472" s="23">
        <v>3569179</v>
      </c>
      <c r="E472" s="22">
        <v>1</v>
      </c>
      <c r="F472" s="22">
        <v>0</v>
      </c>
      <c r="G472" s="22">
        <v>0</v>
      </c>
      <c r="H472" s="22">
        <v>0</v>
      </c>
      <c r="I472" s="22">
        <v>0</v>
      </c>
      <c r="J472" s="22">
        <v>0</v>
      </c>
      <c r="K472" s="22">
        <v>0</v>
      </c>
      <c r="L472" s="22">
        <v>0</v>
      </c>
      <c r="M472" s="22" t="s">
        <v>137</v>
      </c>
      <c r="N472" s="22">
        <f t="shared" si="7"/>
        <v>1</v>
      </c>
      <c r="O472" s="21" t="s">
        <v>469</v>
      </c>
      <c r="P472" s="21" t="s">
        <v>470</v>
      </c>
      <c r="Q472" s="21" t="s">
        <v>1046</v>
      </c>
      <c r="R472" s="24" t="s">
        <v>1047</v>
      </c>
      <c r="S472" s="21"/>
      <c r="T472" s="21"/>
    </row>
    <row r="473" spans="1:20" x14ac:dyDescent="0.2">
      <c r="A473" s="21">
        <v>471</v>
      </c>
      <c r="B473" s="21" t="s">
        <v>1048</v>
      </c>
      <c r="C473" s="21" t="s">
        <v>136</v>
      </c>
      <c r="D473" s="23">
        <v>6783279</v>
      </c>
      <c r="E473" s="22">
        <v>1</v>
      </c>
      <c r="F473" s="22">
        <v>0</v>
      </c>
      <c r="G473" s="22">
        <v>0</v>
      </c>
      <c r="H473" s="22">
        <v>0</v>
      </c>
      <c r="I473" s="22">
        <v>0</v>
      </c>
      <c r="J473" s="22">
        <v>0</v>
      </c>
      <c r="K473" s="22">
        <v>0</v>
      </c>
      <c r="L473" s="22">
        <v>0</v>
      </c>
      <c r="M473" s="22" t="s">
        <v>137</v>
      </c>
      <c r="N473" s="22">
        <f t="shared" si="7"/>
        <v>1</v>
      </c>
      <c r="O473" s="21" t="s">
        <v>142</v>
      </c>
      <c r="P473" s="21" t="s">
        <v>143</v>
      </c>
      <c r="Q473" s="21" t="s">
        <v>1049</v>
      </c>
      <c r="R473" s="24" t="s">
        <v>1050</v>
      </c>
      <c r="S473" s="21"/>
      <c r="T473" s="21"/>
    </row>
    <row r="474" spans="1:20" x14ac:dyDescent="0.2">
      <c r="A474" s="21">
        <v>472</v>
      </c>
      <c r="B474" s="21" t="s">
        <v>1051</v>
      </c>
      <c r="C474" s="21" t="s">
        <v>136</v>
      </c>
      <c r="D474" s="23">
        <v>3878058</v>
      </c>
      <c r="E474" s="22">
        <v>1</v>
      </c>
      <c r="F474" s="22">
        <v>0</v>
      </c>
      <c r="G474" s="22">
        <v>0</v>
      </c>
      <c r="H474" s="22">
        <v>0</v>
      </c>
      <c r="I474" s="22">
        <v>0</v>
      </c>
      <c r="J474" s="22">
        <v>0</v>
      </c>
      <c r="K474" s="22">
        <v>0</v>
      </c>
      <c r="L474" s="22">
        <v>0</v>
      </c>
      <c r="M474" s="22" t="s">
        <v>137</v>
      </c>
      <c r="N474" s="22">
        <f t="shared" si="7"/>
        <v>1</v>
      </c>
      <c r="O474" s="21" t="s">
        <v>174</v>
      </c>
      <c r="P474" s="21" t="s">
        <v>175</v>
      </c>
      <c r="Q474" s="21" t="s">
        <v>1126</v>
      </c>
      <c r="R474" s="24">
        <v>99030051</v>
      </c>
      <c r="S474" s="21"/>
      <c r="T474" s="21"/>
    </row>
    <row r="475" spans="1:20" x14ac:dyDescent="0.2">
      <c r="A475" s="21">
        <v>473</v>
      </c>
      <c r="B475" s="21" t="s">
        <v>1691</v>
      </c>
      <c r="C475" s="21" t="s">
        <v>136</v>
      </c>
      <c r="D475" s="23">
        <v>3015386</v>
      </c>
      <c r="E475" s="22">
        <v>1</v>
      </c>
      <c r="F475" s="22">
        <v>0</v>
      </c>
      <c r="G475" s="22">
        <v>0</v>
      </c>
      <c r="H475" s="22">
        <v>0</v>
      </c>
      <c r="I475" s="22">
        <v>0</v>
      </c>
      <c r="J475" s="22">
        <v>0</v>
      </c>
      <c r="K475" s="22">
        <v>0</v>
      </c>
      <c r="L475" s="22">
        <v>0</v>
      </c>
      <c r="M475" s="22" t="s">
        <v>137</v>
      </c>
      <c r="N475" s="22">
        <f t="shared" si="7"/>
        <v>1</v>
      </c>
      <c r="O475" s="21" t="s">
        <v>950</v>
      </c>
      <c r="P475" s="21" t="s">
        <v>1052</v>
      </c>
      <c r="Q475" s="21" t="s">
        <v>1053</v>
      </c>
      <c r="R475" s="24">
        <v>99809984</v>
      </c>
      <c r="S475" s="21"/>
      <c r="T475" s="21"/>
    </row>
    <row r="476" spans="1:20" x14ac:dyDescent="0.2">
      <c r="A476" s="21">
        <v>474</v>
      </c>
      <c r="B476" s="21" t="s">
        <v>1054</v>
      </c>
      <c r="C476" s="21" t="s">
        <v>136</v>
      </c>
      <c r="D476" s="23">
        <v>3751953</v>
      </c>
      <c r="E476" s="22">
        <v>1</v>
      </c>
      <c r="F476" s="22">
        <v>0</v>
      </c>
      <c r="G476" s="22">
        <v>0</v>
      </c>
      <c r="H476" s="22">
        <v>0</v>
      </c>
      <c r="I476" s="22">
        <v>0</v>
      </c>
      <c r="J476" s="22">
        <v>0</v>
      </c>
      <c r="K476" s="22">
        <v>0</v>
      </c>
      <c r="L476" s="22">
        <v>0</v>
      </c>
      <c r="M476" s="22" t="s">
        <v>137</v>
      </c>
      <c r="N476" s="22">
        <f t="shared" si="7"/>
        <v>1</v>
      </c>
      <c r="O476" s="21" t="s">
        <v>142</v>
      </c>
      <c r="P476" s="21" t="s">
        <v>171</v>
      </c>
      <c r="Q476" s="21" t="s">
        <v>1055</v>
      </c>
      <c r="R476" s="24" t="s">
        <v>1257</v>
      </c>
      <c r="S476" s="21"/>
      <c r="T476" s="21"/>
    </row>
    <row r="477" spans="1:20" x14ac:dyDescent="0.2">
      <c r="A477" s="21">
        <v>475</v>
      </c>
      <c r="B477" s="21" t="s">
        <v>1056</v>
      </c>
      <c r="C477" s="21" t="s">
        <v>136</v>
      </c>
      <c r="D477" s="23">
        <v>3141845</v>
      </c>
      <c r="E477" s="22">
        <v>1</v>
      </c>
      <c r="F477" s="22">
        <v>0</v>
      </c>
      <c r="G477" s="22">
        <v>0</v>
      </c>
      <c r="H477" s="22">
        <v>0</v>
      </c>
      <c r="I477" s="22">
        <v>0</v>
      </c>
      <c r="J477" s="22">
        <v>0</v>
      </c>
      <c r="K477" s="22">
        <v>0</v>
      </c>
      <c r="L477" s="22">
        <v>0</v>
      </c>
      <c r="M477" s="22" t="s">
        <v>137</v>
      </c>
      <c r="N477" s="22">
        <f t="shared" si="7"/>
        <v>1</v>
      </c>
      <c r="O477" s="21" t="s">
        <v>717</v>
      </c>
      <c r="P477" s="21" t="s">
        <v>718</v>
      </c>
      <c r="Q477" s="21" t="s">
        <v>1057</v>
      </c>
      <c r="R477" s="24" t="s">
        <v>1258</v>
      </c>
      <c r="S477" s="21"/>
      <c r="T477" s="21"/>
    </row>
    <row r="478" spans="1:20" x14ac:dyDescent="0.2">
      <c r="A478" s="21">
        <v>476</v>
      </c>
      <c r="B478" s="21" t="s">
        <v>1059</v>
      </c>
      <c r="C478" s="21" t="s">
        <v>136</v>
      </c>
      <c r="D478" s="23">
        <v>3201015</v>
      </c>
      <c r="E478" s="22">
        <v>1</v>
      </c>
      <c r="F478" s="22">
        <v>0</v>
      </c>
      <c r="G478" s="22">
        <v>0</v>
      </c>
      <c r="H478" s="22">
        <v>0</v>
      </c>
      <c r="I478" s="22">
        <v>0</v>
      </c>
      <c r="J478" s="22">
        <v>0</v>
      </c>
      <c r="K478" s="22">
        <v>0</v>
      </c>
      <c r="L478" s="22">
        <v>0</v>
      </c>
      <c r="M478" s="22" t="s">
        <v>137</v>
      </c>
      <c r="N478" s="22">
        <f t="shared" si="7"/>
        <v>1</v>
      </c>
      <c r="O478" s="21" t="s">
        <v>515</v>
      </c>
      <c r="P478" s="21" t="s">
        <v>1078</v>
      </c>
      <c r="Q478" s="21" t="s">
        <v>1079</v>
      </c>
      <c r="R478" s="24" t="s">
        <v>1081</v>
      </c>
      <c r="S478" s="21"/>
      <c r="T478" s="21"/>
    </row>
    <row r="479" spans="1:20" x14ac:dyDescent="0.2">
      <c r="A479" s="21">
        <v>477</v>
      </c>
      <c r="B479" s="21" t="s">
        <v>1060</v>
      </c>
      <c r="C479" s="21" t="s">
        <v>136</v>
      </c>
      <c r="D479" s="23">
        <v>6876145</v>
      </c>
      <c r="E479" s="22">
        <v>1</v>
      </c>
      <c r="F479" s="22">
        <v>0</v>
      </c>
      <c r="G479" s="22">
        <v>0</v>
      </c>
      <c r="H479" s="22">
        <v>0</v>
      </c>
      <c r="I479" s="22">
        <v>0</v>
      </c>
      <c r="J479" s="22">
        <v>1</v>
      </c>
      <c r="K479" s="22">
        <v>0</v>
      </c>
      <c r="L479" s="22">
        <v>0</v>
      </c>
      <c r="M479" s="22" t="s">
        <v>137</v>
      </c>
      <c r="N479" s="22">
        <f t="shared" si="7"/>
        <v>2</v>
      </c>
      <c r="O479" s="21" t="s">
        <v>142</v>
      </c>
      <c r="P479" s="21" t="s">
        <v>151</v>
      </c>
      <c r="Q479" s="21" t="s">
        <v>1166</v>
      </c>
      <c r="R479" s="24">
        <v>99809984</v>
      </c>
      <c r="S479" s="21" t="s">
        <v>1655</v>
      </c>
      <c r="T479" s="21" t="s">
        <v>1656</v>
      </c>
    </row>
    <row r="480" spans="1:20" x14ac:dyDescent="0.2">
      <c r="A480" s="21">
        <v>478</v>
      </c>
      <c r="B480" s="21" t="s">
        <v>1061</v>
      </c>
      <c r="C480" s="21" t="s">
        <v>136</v>
      </c>
      <c r="D480" s="23">
        <v>6235697</v>
      </c>
      <c r="E480" s="22">
        <v>1</v>
      </c>
      <c r="F480" s="22">
        <v>0</v>
      </c>
      <c r="G480" s="22">
        <v>0</v>
      </c>
      <c r="H480" s="22">
        <v>0</v>
      </c>
      <c r="I480" s="22">
        <v>0</v>
      </c>
      <c r="J480" s="22">
        <v>0</v>
      </c>
      <c r="K480" s="22">
        <v>0</v>
      </c>
      <c r="L480" s="22">
        <v>0</v>
      </c>
      <c r="M480" s="22" t="s">
        <v>137</v>
      </c>
      <c r="N480" s="22">
        <f t="shared" si="7"/>
        <v>1</v>
      </c>
      <c r="O480" s="21" t="s">
        <v>251</v>
      </c>
      <c r="P480" s="21" t="s">
        <v>252</v>
      </c>
      <c r="Q480" s="21" t="s">
        <v>1080</v>
      </c>
      <c r="R480" s="24" t="s">
        <v>1082</v>
      </c>
      <c r="S480" s="21" t="s">
        <v>1592</v>
      </c>
      <c r="T480" s="21" t="s">
        <v>1593</v>
      </c>
    </row>
    <row r="481" spans="1:20" x14ac:dyDescent="0.2">
      <c r="A481" s="21">
        <v>479</v>
      </c>
      <c r="B481" s="21" t="s">
        <v>1086</v>
      </c>
      <c r="C481" s="21" t="s">
        <v>136</v>
      </c>
      <c r="D481" s="23">
        <v>3143341</v>
      </c>
      <c r="E481" s="22">
        <v>1</v>
      </c>
      <c r="F481" s="22">
        <v>0</v>
      </c>
      <c r="G481" s="22">
        <v>0</v>
      </c>
      <c r="H481" s="22">
        <v>0</v>
      </c>
      <c r="I481" s="22">
        <v>0</v>
      </c>
      <c r="J481" s="22">
        <v>0</v>
      </c>
      <c r="K481" s="22">
        <v>0</v>
      </c>
      <c r="L481" s="22">
        <v>0</v>
      </c>
      <c r="M481" s="22" t="s">
        <v>137</v>
      </c>
      <c r="N481" s="22">
        <f t="shared" si="7"/>
        <v>1</v>
      </c>
      <c r="O481" s="21" t="s">
        <v>717</v>
      </c>
      <c r="P481" s="21" t="s">
        <v>718</v>
      </c>
      <c r="Q481" s="21" t="s">
        <v>1099</v>
      </c>
      <c r="R481" s="24" t="s">
        <v>1259</v>
      </c>
      <c r="S481" s="21"/>
      <c r="T481" s="21"/>
    </row>
    <row r="482" spans="1:20" x14ac:dyDescent="0.2">
      <c r="A482" s="21">
        <v>480</v>
      </c>
      <c r="B482" s="21" t="s">
        <v>1087</v>
      </c>
      <c r="C482" s="21" t="s">
        <v>136</v>
      </c>
      <c r="D482" s="23">
        <v>6743951</v>
      </c>
      <c r="E482" s="22">
        <v>1</v>
      </c>
      <c r="F482" s="22">
        <v>0</v>
      </c>
      <c r="G482" s="22">
        <v>0</v>
      </c>
      <c r="H482" s="22">
        <v>0</v>
      </c>
      <c r="I482" s="22">
        <v>0</v>
      </c>
      <c r="J482" s="22">
        <v>0</v>
      </c>
      <c r="K482" s="22">
        <v>0</v>
      </c>
      <c r="L482" s="22">
        <v>1</v>
      </c>
      <c r="M482" s="22" t="s">
        <v>137</v>
      </c>
      <c r="N482" s="22">
        <f t="shared" si="7"/>
        <v>2</v>
      </c>
      <c r="O482" s="21" t="s">
        <v>174</v>
      </c>
      <c r="P482" s="21" t="s">
        <v>175</v>
      </c>
      <c r="Q482" s="21" t="s">
        <v>1100</v>
      </c>
      <c r="R482" s="24" t="s">
        <v>1260</v>
      </c>
      <c r="S482" s="21"/>
      <c r="T482" s="21"/>
    </row>
    <row r="483" spans="1:20" x14ac:dyDescent="0.2">
      <c r="A483" s="21">
        <v>481</v>
      </c>
      <c r="B483" s="21" t="s">
        <v>1088</v>
      </c>
      <c r="C483" s="21" t="s">
        <v>136</v>
      </c>
      <c r="D483" s="23">
        <v>6323901</v>
      </c>
      <c r="E483" s="22">
        <v>1</v>
      </c>
      <c r="F483" s="22">
        <v>0</v>
      </c>
      <c r="G483" s="22">
        <v>0</v>
      </c>
      <c r="H483" s="22">
        <v>0</v>
      </c>
      <c r="I483" s="22">
        <v>0</v>
      </c>
      <c r="J483" s="22">
        <v>0</v>
      </c>
      <c r="K483" s="22">
        <v>0</v>
      </c>
      <c r="L483" s="22">
        <v>0</v>
      </c>
      <c r="M483" s="22" t="s">
        <v>137</v>
      </c>
      <c r="N483" s="22">
        <f t="shared" si="7"/>
        <v>1</v>
      </c>
      <c r="O483" s="21" t="s">
        <v>208</v>
      </c>
      <c r="P483" s="21" t="s">
        <v>209</v>
      </c>
      <c r="Q483" s="21" t="s">
        <v>1223</v>
      </c>
      <c r="R483" s="24" t="s">
        <v>1261</v>
      </c>
      <c r="S483" s="21"/>
      <c r="T483" s="21"/>
    </row>
    <row r="484" spans="1:20" x14ac:dyDescent="0.2">
      <c r="A484" s="21">
        <v>482</v>
      </c>
      <c r="B484" s="21" t="s">
        <v>1110</v>
      </c>
      <c r="C484" s="21" t="s">
        <v>136</v>
      </c>
      <c r="D484" s="23">
        <v>3684385</v>
      </c>
      <c r="E484" s="22">
        <v>1</v>
      </c>
      <c r="F484" s="22">
        <v>0</v>
      </c>
      <c r="G484" s="22">
        <v>0</v>
      </c>
      <c r="H484" s="22">
        <v>0</v>
      </c>
      <c r="I484" s="22">
        <v>0</v>
      </c>
      <c r="J484" s="22">
        <v>0</v>
      </c>
      <c r="K484" s="22">
        <v>0</v>
      </c>
      <c r="L484" s="22">
        <v>0</v>
      </c>
      <c r="M484" s="22" t="s">
        <v>137</v>
      </c>
      <c r="N484" s="22">
        <f t="shared" si="7"/>
        <v>1</v>
      </c>
      <c r="O484" s="21" t="s">
        <v>265</v>
      </c>
      <c r="P484" s="21" t="s">
        <v>266</v>
      </c>
      <c r="Q484" s="21" t="s">
        <v>1127</v>
      </c>
      <c r="R484" s="24" t="s">
        <v>1262</v>
      </c>
      <c r="S484" s="21"/>
      <c r="T484" s="21"/>
    </row>
    <row r="485" spans="1:20" x14ac:dyDescent="0.2">
      <c r="A485" s="21">
        <v>483</v>
      </c>
      <c r="B485" s="21" t="s">
        <v>1111</v>
      </c>
      <c r="C485" s="21" t="s">
        <v>136</v>
      </c>
      <c r="D485" s="23">
        <v>6900356</v>
      </c>
      <c r="E485" s="22">
        <v>1</v>
      </c>
      <c r="F485" s="22">
        <v>0</v>
      </c>
      <c r="G485" s="22">
        <v>0</v>
      </c>
      <c r="H485" s="22">
        <v>0</v>
      </c>
      <c r="I485" s="22">
        <v>0</v>
      </c>
      <c r="J485" s="22">
        <v>0</v>
      </c>
      <c r="K485" s="22">
        <v>0</v>
      </c>
      <c r="L485" s="22">
        <v>0</v>
      </c>
      <c r="M485" s="22" t="s">
        <v>137</v>
      </c>
      <c r="N485" s="22">
        <f t="shared" si="7"/>
        <v>1</v>
      </c>
      <c r="O485" s="21" t="s">
        <v>142</v>
      </c>
      <c r="P485" s="21" t="s">
        <v>151</v>
      </c>
      <c r="Q485" s="21" t="s">
        <v>1128</v>
      </c>
      <c r="R485" s="24" t="s">
        <v>1263</v>
      </c>
      <c r="S485" s="21"/>
      <c r="T485" s="21"/>
    </row>
    <row r="486" spans="1:20" x14ac:dyDescent="0.2">
      <c r="A486" s="21">
        <v>484</v>
      </c>
      <c r="B486" s="21" t="s">
        <v>1112</v>
      </c>
      <c r="C486" s="21" t="s">
        <v>136</v>
      </c>
      <c r="D486" s="23">
        <v>3016935</v>
      </c>
      <c r="E486" s="22">
        <v>1</v>
      </c>
      <c r="F486" s="22">
        <v>0</v>
      </c>
      <c r="G486" s="22">
        <v>0</v>
      </c>
      <c r="H486" s="22">
        <v>0</v>
      </c>
      <c r="I486" s="22">
        <v>0</v>
      </c>
      <c r="J486" s="22">
        <v>0</v>
      </c>
      <c r="K486" s="22">
        <v>0</v>
      </c>
      <c r="L486" s="22">
        <v>0</v>
      </c>
      <c r="M486" s="22" t="s">
        <v>137</v>
      </c>
      <c r="N486" s="22">
        <f t="shared" si="7"/>
        <v>1</v>
      </c>
      <c r="O486" s="21" t="s">
        <v>950</v>
      </c>
      <c r="P486" s="21" t="s">
        <v>951</v>
      </c>
      <c r="Q486" s="21" t="s">
        <v>1129</v>
      </c>
      <c r="R486" s="24" t="s">
        <v>1264</v>
      </c>
      <c r="S486" s="21"/>
      <c r="T486" s="21"/>
    </row>
    <row r="487" spans="1:20" x14ac:dyDescent="0.2">
      <c r="A487" s="21">
        <v>485</v>
      </c>
      <c r="B487" s="21" t="s">
        <v>1136</v>
      </c>
      <c r="C487" s="21" t="s">
        <v>136</v>
      </c>
      <c r="D487" s="23">
        <v>6943519</v>
      </c>
      <c r="E487" s="22">
        <v>1</v>
      </c>
      <c r="F487" s="22">
        <v>0</v>
      </c>
      <c r="G487" s="22">
        <v>0</v>
      </c>
      <c r="H487" s="22">
        <v>0</v>
      </c>
      <c r="I487" s="22">
        <v>0</v>
      </c>
      <c r="J487" s="22">
        <v>0</v>
      </c>
      <c r="K487" s="22">
        <v>0</v>
      </c>
      <c r="L487" s="22">
        <v>1</v>
      </c>
      <c r="M487" s="22" t="s">
        <v>137</v>
      </c>
      <c r="N487" s="22">
        <f t="shared" si="7"/>
        <v>2</v>
      </c>
      <c r="O487" s="21" t="s">
        <v>142</v>
      </c>
      <c r="P487" s="21" t="s">
        <v>143</v>
      </c>
      <c r="Q487" s="21" t="s">
        <v>1130</v>
      </c>
      <c r="R487" s="24" t="s">
        <v>1265</v>
      </c>
      <c r="S487" s="21"/>
      <c r="T487" s="21"/>
    </row>
    <row r="488" spans="1:20" x14ac:dyDescent="0.2">
      <c r="A488" s="21">
        <v>486</v>
      </c>
      <c r="B488" s="21" t="s">
        <v>1113</v>
      </c>
      <c r="C488" s="21" t="s">
        <v>136</v>
      </c>
      <c r="D488" s="23">
        <v>3768406</v>
      </c>
      <c r="E488" s="22">
        <v>0</v>
      </c>
      <c r="F488" s="22">
        <v>0</v>
      </c>
      <c r="G488" s="22">
        <v>0</v>
      </c>
      <c r="H488" s="22">
        <v>0</v>
      </c>
      <c r="I488" s="22">
        <v>1</v>
      </c>
      <c r="J488" s="22">
        <v>1</v>
      </c>
      <c r="K488" s="22">
        <v>0</v>
      </c>
      <c r="L488" s="22">
        <v>0</v>
      </c>
      <c r="M488" s="22" t="s">
        <v>137</v>
      </c>
      <c r="N488" s="22">
        <f t="shared" si="7"/>
        <v>2</v>
      </c>
      <c r="O488" s="21" t="s">
        <v>401</v>
      </c>
      <c r="P488" s="21" t="s">
        <v>610</v>
      </c>
      <c r="Q488" s="21" t="s">
        <v>1131</v>
      </c>
      <c r="R488" s="24">
        <v>88007211</v>
      </c>
      <c r="S488" s="21"/>
      <c r="T488" s="21"/>
    </row>
    <row r="489" spans="1:20" x14ac:dyDescent="0.2">
      <c r="A489" s="21">
        <v>487</v>
      </c>
      <c r="B489" s="21" t="s">
        <v>1114</v>
      </c>
      <c r="C489" s="21" t="s">
        <v>136</v>
      </c>
      <c r="D489" s="23">
        <v>6908535</v>
      </c>
      <c r="E489" s="22">
        <v>1</v>
      </c>
      <c r="F489" s="22">
        <v>0</v>
      </c>
      <c r="G489" s="22">
        <v>0</v>
      </c>
      <c r="H489" s="22">
        <v>0</v>
      </c>
      <c r="I489" s="22">
        <v>0</v>
      </c>
      <c r="J489" s="22">
        <v>0</v>
      </c>
      <c r="K489" s="22">
        <v>0</v>
      </c>
      <c r="L489" s="22">
        <v>0</v>
      </c>
      <c r="M489" s="22" t="s">
        <v>137</v>
      </c>
      <c r="N489" s="22">
        <f t="shared" si="7"/>
        <v>1</v>
      </c>
      <c r="O489" s="21" t="s">
        <v>142</v>
      </c>
      <c r="P489" s="21" t="s">
        <v>151</v>
      </c>
      <c r="Q489" s="21" t="s">
        <v>1132</v>
      </c>
      <c r="R489" s="24">
        <v>75006666</v>
      </c>
      <c r="S489" s="21"/>
      <c r="T489" s="21"/>
    </row>
    <row r="490" spans="1:20" x14ac:dyDescent="0.2">
      <c r="A490" s="21">
        <v>488</v>
      </c>
      <c r="B490" s="21" t="s">
        <v>1137</v>
      </c>
      <c r="C490" s="21" t="s">
        <v>136</v>
      </c>
      <c r="D490" s="23">
        <v>6919154</v>
      </c>
      <c r="E490" s="22">
        <v>0</v>
      </c>
      <c r="F490" s="22">
        <v>0</v>
      </c>
      <c r="G490" s="22">
        <v>0</v>
      </c>
      <c r="H490" s="22">
        <v>0</v>
      </c>
      <c r="I490" s="22">
        <v>1</v>
      </c>
      <c r="J490" s="22">
        <v>1</v>
      </c>
      <c r="K490" s="22">
        <v>0</v>
      </c>
      <c r="L490" s="22">
        <v>0</v>
      </c>
      <c r="M490" s="22" t="s">
        <v>137</v>
      </c>
      <c r="N490" s="22">
        <f t="shared" si="7"/>
        <v>2</v>
      </c>
      <c r="O490" s="21" t="s">
        <v>174</v>
      </c>
      <c r="P490" s="21" t="s">
        <v>175</v>
      </c>
      <c r="Q490" s="21" t="s">
        <v>1167</v>
      </c>
      <c r="R490" s="24">
        <v>99188170</v>
      </c>
      <c r="S490" s="21"/>
      <c r="T490" s="21"/>
    </row>
    <row r="491" spans="1:20" x14ac:dyDescent="0.2">
      <c r="A491" s="21">
        <v>489</v>
      </c>
      <c r="B491" s="21" t="s">
        <v>1138</v>
      </c>
      <c r="C491" s="21" t="s">
        <v>136</v>
      </c>
      <c r="D491" s="23">
        <v>5639905</v>
      </c>
      <c r="E491" s="22">
        <v>1</v>
      </c>
      <c r="F491" s="22">
        <v>0</v>
      </c>
      <c r="G491" s="22">
        <v>0</v>
      </c>
      <c r="H491" s="22">
        <v>0</v>
      </c>
      <c r="I491" s="22">
        <v>0</v>
      </c>
      <c r="J491" s="22">
        <v>0</v>
      </c>
      <c r="K491" s="22">
        <v>0</v>
      </c>
      <c r="L491" s="22">
        <v>0</v>
      </c>
      <c r="M491" s="22" t="s">
        <v>137</v>
      </c>
      <c r="N491" s="22">
        <f t="shared" si="7"/>
        <v>1</v>
      </c>
      <c r="O491" s="21" t="s">
        <v>142</v>
      </c>
      <c r="P491" s="21" t="s">
        <v>147</v>
      </c>
      <c r="Q491" s="21" t="s">
        <v>1168</v>
      </c>
      <c r="R491" s="24">
        <v>99105118</v>
      </c>
      <c r="S491" s="21"/>
      <c r="T491" s="21"/>
    </row>
    <row r="492" spans="1:20" x14ac:dyDescent="0.2">
      <c r="A492" s="21">
        <v>490</v>
      </c>
      <c r="B492" s="21" t="s">
        <v>1139</v>
      </c>
      <c r="C492" s="21" t="s">
        <v>136</v>
      </c>
      <c r="D492" s="23">
        <v>6866379</v>
      </c>
      <c r="E492" s="22">
        <v>0</v>
      </c>
      <c r="F492" s="22">
        <v>0</v>
      </c>
      <c r="G492" s="22">
        <v>0</v>
      </c>
      <c r="H492" s="22">
        <v>0</v>
      </c>
      <c r="I492" s="22">
        <v>0</v>
      </c>
      <c r="J492" s="22">
        <v>1</v>
      </c>
      <c r="K492" s="22">
        <v>0</v>
      </c>
      <c r="L492" s="22">
        <v>0</v>
      </c>
      <c r="M492" s="22" t="s">
        <v>137</v>
      </c>
      <c r="N492" s="22">
        <f t="shared" si="7"/>
        <v>1</v>
      </c>
      <c r="O492" s="21" t="s">
        <v>142</v>
      </c>
      <c r="P492" s="21" t="s">
        <v>151</v>
      </c>
      <c r="Q492" s="21" t="s">
        <v>1169</v>
      </c>
      <c r="R492" s="24" t="s">
        <v>1266</v>
      </c>
      <c r="S492" s="21"/>
      <c r="T492" s="21"/>
    </row>
    <row r="493" spans="1:20" x14ac:dyDescent="0.2">
      <c r="A493" s="21">
        <v>491</v>
      </c>
      <c r="B493" s="21" t="s">
        <v>1140</v>
      </c>
      <c r="C493" s="21" t="s">
        <v>136</v>
      </c>
      <c r="D493" s="23">
        <v>6116469</v>
      </c>
      <c r="E493" s="22">
        <v>1</v>
      </c>
      <c r="F493" s="22">
        <v>0</v>
      </c>
      <c r="G493" s="22">
        <v>0</v>
      </c>
      <c r="H493" s="22">
        <v>0</v>
      </c>
      <c r="I493" s="22">
        <v>0</v>
      </c>
      <c r="J493" s="22">
        <v>0</v>
      </c>
      <c r="K493" s="22">
        <v>0</v>
      </c>
      <c r="L493" s="22">
        <v>0</v>
      </c>
      <c r="M493" s="22" t="s">
        <v>137</v>
      </c>
      <c r="N493" s="22">
        <f t="shared" si="7"/>
        <v>1</v>
      </c>
      <c r="O493" s="21" t="s">
        <v>142</v>
      </c>
      <c r="P493" s="21" t="s">
        <v>151</v>
      </c>
      <c r="Q493" s="21" t="s">
        <v>1170</v>
      </c>
      <c r="R493" s="24" t="s">
        <v>1267</v>
      </c>
      <c r="S493" s="21"/>
      <c r="T493" s="21"/>
    </row>
    <row r="494" spans="1:20" x14ac:dyDescent="0.2">
      <c r="A494" s="21">
        <v>492</v>
      </c>
      <c r="B494" s="21" t="s">
        <v>1141</v>
      </c>
      <c r="C494" s="21" t="s">
        <v>136</v>
      </c>
      <c r="D494" s="23">
        <v>8358605</v>
      </c>
      <c r="E494" s="22">
        <v>1</v>
      </c>
      <c r="F494" s="22">
        <v>1</v>
      </c>
      <c r="G494" s="22">
        <v>1</v>
      </c>
      <c r="H494" s="22">
        <v>0</v>
      </c>
      <c r="I494" s="22">
        <v>0</v>
      </c>
      <c r="J494" s="22">
        <v>0</v>
      </c>
      <c r="K494" s="22">
        <v>0</v>
      </c>
      <c r="L494" s="22">
        <v>1</v>
      </c>
      <c r="M494" s="22" t="s">
        <v>137</v>
      </c>
      <c r="N494" s="22">
        <f t="shared" si="7"/>
        <v>4</v>
      </c>
      <c r="O494" s="21" t="s">
        <v>142</v>
      </c>
      <c r="P494" s="21" t="s">
        <v>151</v>
      </c>
      <c r="Q494" s="21" t="s">
        <v>1171</v>
      </c>
      <c r="R494" s="24" t="s">
        <v>1268</v>
      </c>
      <c r="S494" s="21" t="s">
        <v>1638</v>
      </c>
      <c r="T494" s="21" t="s">
        <v>1639</v>
      </c>
    </row>
    <row r="495" spans="1:20" x14ac:dyDescent="0.2">
      <c r="A495" s="21">
        <v>493</v>
      </c>
      <c r="B495" s="21" t="s">
        <v>1142</v>
      </c>
      <c r="C495" s="21" t="s">
        <v>136</v>
      </c>
      <c r="D495" s="23">
        <v>8326614</v>
      </c>
      <c r="E495" s="22">
        <v>1</v>
      </c>
      <c r="F495" s="22">
        <v>0</v>
      </c>
      <c r="G495" s="22">
        <v>0</v>
      </c>
      <c r="H495" s="22">
        <v>0</v>
      </c>
      <c r="I495" s="22">
        <v>0</v>
      </c>
      <c r="J495" s="22">
        <v>0</v>
      </c>
      <c r="K495" s="22">
        <v>0</v>
      </c>
      <c r="L495" s="22">
        <v>0</v>
      </c>
      <c r="M495" s="22" t="s">
        <v>137</v>
      </c>
      <c r="N495" s="22">
        <f t="shared" si="7"/>
        <v>1</v>
      </c>
      <c r="O495" s="21" t="s">
        <v>142</v>
      </c>
      <c r="P495" s="21" t="s">
        <v>180</v>
      </c>
      <c r="Q495" s="21" t="s">
        <v>1172</v>
      </c>
      <c r="R495" s="24" t="s">
        <v>1269</v>
      </c>
      <c r="S495" s="21"/>
      <c r="T495" s="21"/>
    </row>
    <row r="496" spans="1:20" x14ac:dyDescent="0.2">
      <c r="A496" s="21">
        <v>494</v>
      </c>
      <c r="B496" s="21" t="s">
        <v>1143</v>
      </c>
      <c r="C496" s="21" t="s">
        <v>136</v>
      </c>
      <c r="D496" s="23">
        <v>8342512</v>
      </c>
      <c r="E496" s="22">
        <v>0</v>
      </c>
      <c r="F496" s="22">
        <v>0</v>
      </c>
      <c r="G496" s="22">
        <v>0</v>
      </c>
      <c r="H496" s="22">
        <v>0</v>
      </c>
      <c r="I496" s="22">
        <v>0</v>
      </c>
      <c r="J496" s="22">
        <v>1</v>
      </c>
      <c r="K496" s="22">
        <v>0</v>
      </c>
      <c r="L496" s="22">
        <v>0</v>
      </c>
      <c r="M496" s="22" t="s">
        <v>137</v>
      </c>
      <c r="N496" s="22">
        <f t="shared" si="7"/>
        <v>1</v>
      </c>
      <c r="O496" s="21" t="s">
        <v>142</v>
      </c>
      <c r="P496" s="21" t="s">
        <v>143</v>
      </c>
      <c r="Q496" s="21" t="s">
        <v>1173</v>
      </c>
      <c r="R496" s="24" t="s">
        <v>1270</v>
      </c>
      <c r="S496" s="21"/>
      <c r="T496" s="21"/>
    </row>
    <row r="497" spans="1:20" x14ac:dyDescent="0.2">
      <c r="A497" s="21">
        <v>495</v>
      </c>
      <c r="B497" s="21" t="s">
        <v>1144</v>
      </c>
      <c r="C497" s="21" t="s">
        <v>136</v>
      </c>
      <c r="D497" s="23">
        <v>4415027</v>
      </c>
      <c r="E497" s="22">
        <v>1</v>
      </c>
      <c r="F497" s="22">
        <v>0</v>
      </c>
      <c r="G497" s="22">
        <v>0</v>
      </c>
      <c r="H497" s="22">
        <v>0</v>
      </c>
      <c r="I497" s="22">
        <v>0</v>
      </c>
      <c r="J497" s="22">
        <v>0</v>
      </c>
      <c r="K497" s="22">
        <v>0</v>
      </c>
      <c r="L497" s="22">
        <v>0</v>
      </c>
      <c r="M497" s="22">
        <v>0</v>
      </c>
      <c r="N497" s="22">
        <f t="shared" si="7"/>
        <v>1</v>
      </c>
      <c r="O497" s="21" t="s">
        <v>208</v>
      </c>
      <c r="P497" s="21" t="s">
        <v>209</v>
      </c>
      <c r="Q497" s="21" t="s">
        <v>1174</v>
      </c>
      <c r="R497" s="24" t="s">
        <v>1271</v>
      </c>
      <c r="S497" s="21"/>
      <c r="T497" s="21"/>
    </row>
    <row r="498" spans="1:20" x14ac:dyDescent="0.2">
      <c r="A498" s="21">
        <v>496</v>
      </c>
      <c r="B498" s="21" t="s">
        <v>1145</v>
      </c>
      <c r="C498" s="21" t="s">
        <v>136</v>
      </c>
      <c r="D498" s="23">
        <v>8348596</v>
      </c>
      <c r="E498" s="22">
        <v>0</v>
      </c>
      <c r="F498" s="22">
        <v>0</v>
      </c>
      <c r="G498" s="22">
        <v>0</v>
      </c>
      <c r="H498" s="22">
        <v>0</v>
      </c>
      <c r="I498" s="22">
        <v>0</v>
      </c>
      <c r="J498" s="22">
        <v>1</v>
      </c>
      <c r="K498" s="22">
        <v>0</v>
      </c>
      <c r="L498" s="22">
        <v>0</v>
      </c>
      <c r="M498" s="22" t="s">
        <v>137</v>
      </c>
      <c r="N498" s="22">
        <f t="shared" si="7"/>
        <v>1</v>
      </c>
      <c r="O498" s="21" t="s">
        <v>142</v>
      </c>
      <c r="P498" s="21" t="s">
        <v>143</v>
      </c>
      <c r="Q498" s="21" t="s">
        <v>1224</v>
      </c>
      <c r="R498" s="24" t="s">
        <v>1272</v>
      </c>
      <c r="S498" s="21"/>
      <c r="T498" s="21"/>
    </row>
    <row r="499" spans="1:20" x14ac:dyDescent="0.2">
      <c r="A499" s="21">
        <v>497</v>
      </c>
      <c r="B499" s="21" t="s">
        <v>1146</v>
      </c>
      <c r="C499" s="21" t="s">
        <v>136</v>
      </c>
      <c r="D499" s="23">
        <v>8349274</v>
      </c>
      <c r="E499" s="22">
        <v>1</v>
      </c>
      <c r="F499" s="22">
        <v>1</v>
      </c>
      <c r="G499" s="22">
        <v>0</v>
      </c>
      <c r="H499" s="22">
        <v>0</v>
      </c>
      <c r="I499" s="22">
        <v>0</v>
      </c>
      <c r="J499" s="22">
        <v>0</v>
      </c>
      <c r="K499" s="22">
        <v>0</v>
      </c>
      <c r="L499" s="22">
        <v>0</v>
      </c>
      <c r="M499" s="22" t="s">
        <v>137</v>
      </c>
      <c r="N499" s="22">
        <f t="shared" si="7"/>
        <v>2</v>
      </c>
      <c r="O499" s="21" t="s">
        <v>142</v>
      </c>
      <c r="P499" s="21" t="s">
        <v>151</v>
      </c>
      <c r="Q499" s="21" t="s">
        <v>1530</v>
      </c>
      <c r="R499" s="24" t="s">
        <v>1273</v>
      </c>
      <c r="S499" s="21" t="s">
        <v>1784</v>
      </c>
      <c r="T499" s="21" t="s">
        <v>1785</v>
      </c>
    </row>
    <row r="500" spans="1:20" x14ac:dyDescent="0.2">
      <c r="A500" s="21">
        <v>498</v>
      </c>
      <c r="B500" s="21" t="s">
        <v>1147</v>
      </c>
      <c r="C500" s="21" t="s">
        <v>136</v>
      </c>
      <c r="D500" s="23">
        <v>8345112</v>
      </c>
      <c r="E500" s="22">
        <v>1</v>
      </c>
      <c r="F500" s="22">
        <v>0</v>
      </c>
      <c r="G500" s="22">
        <v>0</v>
      </c>
      <c r="H500" s="22">
        <v>0</v>
      </c>
      <c r="I500" s="22">
        <v>0</v>
      </c>
      <c r="J500" s="22">
        <v>0</v>
      </c>
      <c r="K500" s="22">
        <v>0</v>
      </c>
      <c r="L500" s="22">
        <v>0</v>
      </c>
      <c r="M500" s="22" t="s">
        <v>137</v>
      </c>
      <c r="N500" s="22">
        <f t="shared" si="7"/>
        <v>1</v>
      </c>
      <c r="O500" s="21" t="s">
        <v>142</v>
      </c>
      <c r="P500" s="21" t="s">
        <v>151</v>
      </c>
      <c r="Q500" s="21" t="s">
        <v>1175</v>
      </c>
      <c r="R500" s="24" t="s">
        <v>1274</v>
      </c>
      <c r="S500" s="21"/>
      <c r="T500" s="21"/>
    </row>
    <row r="501" spans="1:20" x14ac:dyDescent="0.2">
      <c r="A501" s="21">
        <v>499</v>
      </c>
      <c r="B501" s="21" t="s">
        <v>1177</v>
      </c>
      <c r="C501" s="21" t="s">
        <v>136</v>
      </c>
      <c r="D501" s="23">
        <v>8352305</v>
      </c>
      <c r="E501" s="22">
        <v>0</v>
      </c>
      <c r="F501" s="22">
        <v>0</v>
      </c>
      <c r="G501" s="22">
        <v>0</v>
      </c>
      <c r="H501" s="22">
        <v>0</v>
      </c>
      <c r="I501" s="22">
        <v>0</v>
      </c>
      <c r="J501" s="22">
        <v>1</v>
      </c>
      <c r="K501" s="22">
        <v>0</v>
      </c>
      <c r="L501" s="22">
        <v>0</v>
      </c>
      <c r="M501" s="22" t="s">
        <v>137</v>
      </c>
      <c r="N501" s="22">
        <f t="shared" si="7"/>
        <v>1</v>
      </c>
      <c r="O501" s="21" t="s">
        <v>142</v>
      </c>
      <c r="P501" s="21" t="s">
        <v>143</v>
      </c>
      <c r="Q501" s="21" t="s">
        <v>1188</v>
      </c>
      <c r="R501" s="24">
        <v>99153720</v>
      </c>
      <c r="S501" s="21"/>
      <c r="T501" s="21"/>
    </row>
    <row r="502" spans="1:20" x14ac:dyDescent="0.2">
      <c r="A502" s="21">
        <v>500</v>
      </c>
      <c r="B502" s="21" t="s">
        <v>1197</v>
      </c>
      <c r="C502" s="21" t="s">
        <v>136</v>
      </c>
      <c r="D502" s="23">
        <v>3572714</v>
      </c>
      <c r="E502" s="22">
        <v>1</v>
      </c>
      <c r="F502" s="22">
        <v>0</v>
      </c>
      <c r="G502" s="22">
        <v>0</v>
      </c>
      <c r="H502" s="22">
        <v>0</v>
      </c>
      <c r="I502" s="22">
        <v>0</v>
      </c>
      <c r="J502" s="22">
        <v>0</v>
      </c>
      <c r="K502" s="22">
        <v>0</v>
      </c>
      <c r="L502" s="22">
        <v>0</v>
      </c>
      <c r="M502" s="22" t="s">
        <v>137</v>
      </c>
      <c r="N502" s="22">
        <f t="shared" si="7"/>
        <v>1</v>
      </c>
      <c r="O502" s="21" t="s">
        <v>469</v>
      </c>
      <c r="P502" s="21" t="s">
        <v>470</v>
      </c>
      <c r="Q502" s="21" t="s">
        <v>1225</v>
      </c>
      <c r="R502" s="24" t="s">
        <v>1275</v>
      </c>
      <c r="S502" s="21"/>
      <c r="T502" s="21"/>
    </row>
    <row r="503" spans="1:20" x14ac:dyDescent="0.2">
      <c r="A503" s="21">
        <v>501</v>
      </c>
      <c r="B503" s="21" t="s">
        <v>1198</v>
      </c>
      <c r="C503" s="21" t="s">
        <v>136</v>
      </c>
      <c r="D503" s="23">
        <v>6990983</v>
      </c>
      <c r="E503" s="22">
        <v>1</v>
      </c>
      <c r="F503" s="22">
        <v>0</v>
      </c>
      <c r="G503" s="22">
        <v>0</v>
      </c>
      <c r="H503" s="22">
        <v>0</v>
      </c>
      <c r="I503" s="22">
        <v>0</v>
      </c>
      <c r="J503" s="22">
        <v>1</v>
      </c>
      <c r="K503" s="22">
        <v>0</v>
      </c>
      <c r="L503" s="22">
        <v>0</v>
      </c>
      <c r="M503" s="22" t="s">
        <v>137</v>
      </c>
      <c r="N503" s="22">
        <f t="shared" si="7"/>
        <v>2</v>
      </c>
      <c r="O503" s="21" t="s">
        <v>142</v>
      </c>
      <c r="P503" s="21" t="s">
        <v>143</v>
      </c>
      <c r="Q503" s="21" t="s">
        <v>1226</v>
      </c>
      <c r="R503" s="24" t="s">
        <v>1335</v>
      </c>
      <c r="S503" s="21"/>
      <c r="T503" s="21"/>
    </row>
    <row r="504" spans="1:20" x14ac:dyDescent="0.2">
      <c r="A504" s="21">
        <v>502</v>
      </c>
      <c r="B504" s="21" t="s">
        <v>1284</v>
      </c>
      <c r="C504" s="21" t="s">
        <v>136</v>
      </c>
      <c r="D504" s="23">
        <v>3883817</v>
      </c>
      <c r="E504" s="22">
        <v>1</v>
      </c>
      <c r="F504" s="22">
        <v>0</v>
      </c>
      <c r="G504" s="22">
        <v>0</v>
      </c>
      <c r="H504" s="22">
        <v>0</v>
      </c>
      <c r="I504" s="22">
        <v>0</v>
      </c>
      <c r="J504" s="22">
        <v>0</v>
      </c>
      <c r="K504" s="22">
        <v>0</v>
      </c>
      <c r="L504" s="22">
        <v>0</v>
      </c>
      <c r="M504" s="22" t="s">
        <v>137</v>
      </c>
      <c r="N504" s="22">
        <f t="shared" si="7"/>
        <v>1</v>
      </c>
      <c r="O504" s="21" t="s">
        <v>174</v>
      </c>
      <c r="P504" s="21" t="s">
        <v>175</v>
      </c>
      <c r="Q504" s="21" t="s">
        <v>1227</v>
      </c>
      <c r="R504" s="24" t="s">
        <v>1276</v>
      </c>
      <c r="S504" s="21"/>
      <c r="T504" s="21"/>
    </row>
    <row r="505" spans="1:20" x14ac:dyDescent="0.2">
      <c r="A505" s="21">
        <v>503</v>
      </c>
      <c r="B505" s="21" t="s">
        <v>1199</v>
      </c>
      <c r="C505" s="21" t="s">
        <v>136</v>
      </c>
      <c r="D505" s="23">
        <v>5995183</v>
      </c>
      <c r="E505" s="22">
        <v>1</v>
      </c>
      <c r="F505" s="22">
        <v>0</v>
      </c>
      <c r="G505" s="22">
        <v>0</v>
      </c>
      <c r="H505" s="22">
        <v>0</v>
      </c>
      <c r="I505" s="22">
        <v>0</v>
      </c>
      <c r="J505" s="22">
        <v>0</v>
      </c>
      <c r="K505" s="22">
        <v>0</v>
      </c>
      <c r="L505" s="22">
        <v>0</v>
      </c>
      <c r="M505" s="22" t="s">
        <v>137</v>
      </c>
      <c r="N505" s="22">
        <f t="shared" si="7"/>
        <v>1</v>
      </c>
      <c r="O505" s="21" t="s">
        <v>142</v>
      </c>
      <c r="P505" s="21" t="s">
        <v>151</v>
      </c>
      <c r="Q505" s="21" t="s">
        <v>1228</v>
      </c>
      <c r="R505" s="24" t="s">
        <v>1277</v>
      </c>
      <c r="S505" s="21"/>
      <c r="T505" s="21"/>
    </row>
    <row r="506" spans="1:20" x14ac:dyDescent="0.2">
      <c r="A506" s="21">
        <v>504</v>
      </c>
      <c r="B506" s="21" t="s">
        <v>1200</v>
      </c>
      <c r="C506" s="21" t="s">
        <v>136</v>
      </c>
      <c r="D506" s="23">
        <v>8343179</v>
      </c>
      <c r="E506" s="22">
        <v>0</v>
      </c>
      <c r="F506" s="22">
        <v>0</v>
      </c>
      <c r="G506" s="22">
        <v>0</v>
      </c>
      <c r="H506" s="22">
        <v>0</v>
      </c>
      <c r="I506" s="22">
        <v>0</v>
      </c>
      <c r="J506" s="22">
        <v>1</v>
      </c>
      <c r="K506" s="22">
        <v>0</v>
      </c>
      <c r="L506" s="22">
        <v>0</v>
      </c>
      <c r="M506" s="22" t="s">
        <v>137</v>
      </c>
      <c r="N506" s="22">
        <f t="shared" si="7"/>
        <v>1</v>
      </c>
      <c r="O506" s="21" t="s">
        <v>142</v>
      </c>
      <c r="P506" s="21" t="s">
        <v>143</v>
      </c>
      <c r="Q506" s="21" t="s">
        <v>1229</v>
      </c>
      <c r="R506" s="24">
        <v>0</v>
      </c>
      <c r="S506" s="21"/>
      <c r="T506" s="21"/>
    </row>
    <row r="507" spans="1:20" x14ac:dyDescent="0.2">
      <c r="A507" s="21">
        <v>505</v>
      </c>
      <c r="B507" s="21" t="s">
        <v>1201</v>
      </c>
      <c r="C507" s="21" t="s">
        <v>136</v>
      </c>
      <c r="D507" s="23">
        <v>3771202</v>
      </c>
      <c r="E507" s="22">
        <v>0</v>
      </c>
      <c r="F507" s="22">
        <v>0</v>
      </c>
      <c r="G507" s="22">
        <v>0</v>
      </c>
      <c r="H507" s="22">
        <v>0</v>
      </c>
      <c r="I507" s="22">
        <v>0</v>
      </c>
      <c r="J507" s="22">
        <v>1</v>
      </c>
      <c r="K507" s="22">
        <v>0</v>
      </c>
      <c r="L507" s="22">
        <v>0</v>
      </c>
      <c r="M507" s="22" t="s">
        <v>137</v>
      </c>
      <c r="N507" s="22">
        <f t="shared" si="7"/>
        <v>1</v>
      </c>
      <c r="O507" s="21" t="s">
        <v>401</v>
      </c>
      <c r="P507" s="21" t="s">
        <v>1230</v>
      </c>
      <c r="Q507" s="21" t="s">
        <v>1231</v>
      </c>
      <c r="R507" s="24" t="s">
        <v>1278</v>
      </c>
      <c r="S507" s="21"/>
      <c r="T507" s="21"/>
    </row>
    <row r="508" spans="1:20" x14ac:dyDescent="0.2">
      <c r="A508" s="21">
        <v>506</v>
      </c>
      <c r="B508" s="21" t="s">
        <v>1202</v>
      </c>
      <c r="C508" s="21" t="s">
        <v>136</v>
      </c>
      <c r="D508" s="23">
        <v>8331359</v>
      </c>
      <c r="E508" s="22">
        <v>0</v>
      </c>
      <c r="F508" s="22">
        <v>0</v>
      </c>
      <c r="G508" s="22">
        <v>0</v>
      </c>
      <c r="H508" s="22">
        <v>0</v>
      </c>
      <c r="I508" s="22">
        <v>0</v>
      </c>
      <c r="J508" s="22">
        <v>1</v>
      </c>
      <c r="K508" s="22">
        <v>0</v>
      </c>
      <c r="L508" s="22">
        <v>0</v>
      </c>
      <c r="M508" s="22" t="s">
        <v>137</v>
      </c>
      <c r="N508" s="22">
        <f t="shared" si="7"/>
        <v>1</v>
      </c>
      <c r="O508" s="21" t="s">
        <v>142</v>
      </c>
      <c r="P508" s="21" t="s">
        <v>143</v>
      </c>
      <c r="Q508" s="21" t="s">
        <v>1232</v>
      </c>
      <c r="R508" s="24" t="s">
        <v>1279</v>
      </c>
      <c r="S508" s="21"/>
      <c r="T508" s="21"/>
    </row>
    <row r="509" spans="1:20" x14ac:dyDescent="0.2">
      <c r="A509" s="21">
        <v>507</v>
      </c>
      <c r="B509" s="21" t="s">
        <v>1203</v>
      </c>
      <c r="C509" s="21" t="s">
        <v>136</v>
      </c>
      <c r="D509" s="23">
        <v>8358893</v>
      </c>
      <c r="E509" s="22">
        <v>1</v>
      </c>
      <c r="F509" s="22">
        <v>0</v>
      </c>
      <c r="G509" s="22">
        <v>0</v>
      </c>
      <c r="H509" s="22">
        <v>0</v>
      </c>
      <c r="I509" s="22">
        <v>0</v>
      </c>
      <c r="J509" s="22">
        <v>0</v>
      </c>
      <c r="K509" s="22">
        <v>0</v>
      </c>
      <c r="L509" s="22">
        <v>0</v>
      </c>
      <c r="M509" s="22" t="s">
        <v>137</v>
      </c>
      <c r="N509" s="22">
        <f t="shared" si="7"/>
        <v>1</v>
      </c>
      <c r="O509" s="21" t="s">
        <v>142</v>
      </c>
      <c r="P509" s="21" t="s">
        <v>147</v>
      </c>
      <c r="Q509" s="21" t="s">
        <v>1731</v>
      </c>
      <c r="R509" s="21" t="s">
        <v>1280</v>
      </c>
      <c r="S509" s="21"/>
      <c r="T509" s="21"/>
    </row>
    <row r="510" spans="1:20" x14ac:dyDescent="0.2">
      <c r="A510" s="21">
        <v>508</v>
      </c>
      <c r="B510" s="21" t="s">
        <v>1204</v>
      </c>
      <c r="C510" s="21" t="s">
        <v>136</v>
      </c>
      <c r="D510" s="23">
        <v>8412332</v>
      </c>
      <c r="E510" s="22">
        <v>0</v>
      </c>
      <c r="F510" s="22">
        <v>0</v>
      </c>
      <c r="G510" s="22">
        <v>0</v>
      </c>
      <c r="H510" s="22">
        <v>0</v>
      </c>
      <c r="I510" s="22">
        <v>0</v>
      </c>
      <c r="J510" s="22">
        <v>1</v>
      </c>
      <c r="K510" s="22">
        <v>0</v>
      </c>
      <c r="L510" s="22">
        <v>0</v>
      </c>
      <c r="M510" s="22" t="s">
        <v>137</v>
      </c>
      <c r="N510" s="22">
        <f t="shared" si="7"/>
        <v>1</v>
      </c>
      <c r="O510" s="21" t="s">
        <v>142</v>
      </c>
      <c r="P510" s="21" t="s">
        <v>143</v>
      </c>
      <c r="Q510" s="21" t="s">
        <v>1233</v>
      </c>
      <c r="R510" s="24">
        <v>80001169</v>
      </c>
      <c r="S510" s="21"/>
      <c r="T510" s="21"/>
    </row>
    <row r="511" spans="1:20" x14ac:dyDescent="0.2">
      <c r="A511" s="21">
        <v>509</v>
      </c>
      <c r="B511" s="21" t="s">
        <v>1493</v>
      </c>
      <c r="C511" s="21" t="s">
        <v>136</v>
      </c>
      <c r="D511" s="23">
        <v>8409609</v>
      </c>
      <c r="E511" s="22">
        <v>0</v>
      </c>
      <c r="F511" s="22">
        <v>0</v>
      </c>
      <c r="G511" s="22">
        <v>0</v>
      </c>
      <c r="H511" s="22">
        <v>0</v>
      </c>
      <c r="I511" s="22">
        <v>0</v>
      </c>
      <c r="J511" s="22">
        <v>1</v>
      </c>
      <c r="K511" s="22">
        <v>0</v>
      </c>
      <c r="L511" s="22">
        <v>0</v>
      </c>
      <c r="M511" s="22" t="s">
        <v>137</v>
      </c>
      <c r="N511" s="22">
        <f t="shared" si="7"/>
        <v>1</v>
      </c>
      <c r="O511" s="21" t="s">
        <v>142</v>
      </c>
      <c r="P511" s="21" t="s">
        <v>143</v>
      </c>
      <c r="Q511" s="21" t="s">
        <v>1234</v>
      </c>
      <c r="R511" s="24">
        <v>99977099</v>
      </c>
      <c r="S511" s="21"/>
      <c r="T511" s="21"/>
    </row>
    <row r="512" spans="1:20" x14ac:dyDescent="0.2">
      <c r="A512" s="21">
        <v>510</v>
      </c>
      <c r="B512" s="21" t="s">
        <v>1205</v>
      </c>
      <c r="C512" s="21" t="s">
        <v>136</v>
      </c>
      <c r="D512" s="23">
        <v>3877051</v>
      </c>
      <c r="E512" s="22">
        <v>1</v>
      </c>
      <c r="F512" s="22">
        <v>0</v>
      </c>
      <c r="G512" s="22">
        <v>0</v>
      </c>
      <c r="H512" s="22">
        <v>0</v>
      </c>
      <c r="I512" s="22">
        <v>0</v>
      </c>
      <c r="J512" s="22">
        <v>0</v>
      </c>
      <c r="K512" s="22">
        <v>0</v>
      </c>
      <c r="L512" s="22">
        <v>0</v>
      </c>
      <c r="M512" s="22" t="s">
        <v>137</v>
      </c>
      <c r="N512" s="22">
        <f t="shared" si="7"/>
        <v>1</v>
      </c>
      <c r="O512" s="21" t="s">
        <v>142</v>
      </c>
      <c r="P512" s="21" t="s">
        <v>147</v>
      </c>
      <c r="Q512" s="21" t="s">
        <v>1235</v>
      </c>
      <c r="R512" s="24" t="s">
        <v>1281</v>
      </c>
      <c r="S512" s="21"/>
      <c r="T512" s="21"/>
    </row>
    <row r="513" spans="1:20" x14ac:dyDescent="0.2">
      <c r="A513" s="21">
        <v>511</v>
      </c>
      <c r="B513" s="21" t="s">
        <v>1206</v>
      </c>
      <c r="C513" s="21" t="s">
        <v>136</v>
      </c>
      <c r="D513" s="23">
        <v>8405573</v>
      </c>
      <c r="E513" s="22">
        <v>0</v>
      </c>
      <c r="F513" s="22">
        <v>0</v>
      </c>
      <c r="G513" s="22">
        <v>0</v>
      </c>
      <c r="H513" s="22">
        <v>0</v>
      </c>
      <c r="I513" s="22">
        <v>0</v>
      </c>
      <c r="J513" s="22">
        <v>1</v>
      </c>
      <c r="K513" s="22">
        <v>0</v>
      </c>
      <c r="L513" s="22">
        <v>0</v>
      </c>
      <c r="M513" s="22" t="s">
        <v>137</v>
      </c>
      <c r="N513" s="22">
        <f t="shared" si="7"/>
        <v>1</v>
      </c>
      <c r="O513" s="21" t="s">
        <v>142</v>
      </c>
      <c r="P513" s="21" t="s">
        <v>143</v>
      </c>
      <c r="Q513" s="21" t="s">
        <v>1236</v>
      </c>
      <c r="R513" s="24" t="s">
        <v>1282</v>
      </c>
      <c r="S513" s="21"/>
      <c r="T513" s="21"/>
    </row>
    <row r="514" spans="1:20" x14ac:dyDescent="0.2">
      <c r="A514" s="21">
        <v>512</v>
      </c>
      <c r="B514" s="21" t="s">
        <v>1207</v>
      </c>
      <c r="C514" s="21" t="s">
        <v>136</v>
      </c>
      <c r="D514" s="23">
        <v>6581269</v>
      </c>
      <c r="E514" s="22">
        <v>0</v>
      </c>
      <c r="F514" s="22">
        <v>0</v>
      </c>
      <c r="G514" s="22">
        <v>0</v>
      </c>
      <c r="H514" s="22">
        <v>0</v>
      </c>
      <c r="I514" s="22">
        <v>0</v>
      </c>
      <c r="J514" s="22">
        <v>1</v>
      </c>
      <c r="K514" s="22">
        <v>0</v>
      </c>
      <c r="L514" s="22">
        <v>0</v>
      </c>
      <c r="M514" s="22" t="s">
        <v>137</v>
      </c>
      <c r="N514" s="22">
        <f t="shared" si="7"/>
        <v>1</v>
      </c>
      <c r="O514" s="21" t="s">
        <v>142</v>
      </c>
      <c r="P514" s="21" t="s">
        <v>143</v>
      </c>
      <c r="Q514" s="21" t="s">
        <v>1237</v>
      </c>
      <c r="R514" s="24" t="s">
        <v>1283</v>
      </c>
      <c r="S514" s="21"/>
      <c r="T514" s="21"/>
    </row>
    <row r="515" spans="1:20" x14ac:dyDescent="0.2">
      <c r="A515" s="21">
        <v>513</v>
      </c>
      <c r="B515" s="21" t="s">
        <v>1208</v>
      </c>
      <c r="C515" s="21" t="s">
        <v>136</v>
      </c>
      <c r="D515" s="23">
        <v>6752896</v>
      </c>
      <c r="E515" s="22">
        <v>0</v>
      </c>
      <c r="F515" s="22">
        <v>0</v>
      </c>
      <c r="G515" s="22">
        <v>0</v>
      </c>
      <c r="H515" s="22">
        <v>0</v>
      </c>
      <c r="I515" s="22">
        <v>0</v>
      </c>
      <c r="J515" s="22">
        <v>1</v>
      </c>
      <c r="K515" s="22">
        <v>0</v>
      </c>
      <c r="L515" s="22">
        <v>0</v>
      </c>
      <c r="M515" s="22" t="s">
        <v>137</v>
      </c>
      <c r="N515" s="22">
        <f t="shared" si="7"/>
        <v>1</v>
      </c>
      <c r="O515" s="21" t="s">
        <v>142</v>
      </c>
      <c r="P515" s="21" t="s">
        <v>143</v>
      </c>
      <c r="Q515" s="21" t="s">
        <v>1238</v>
      </c>
      <c r="R515" s="24">
        <v>99186930</v>
      </c>
      <c r="S515" s="21"/>
      <c r="T515" s="21"/>
    </row>
    <row r="516" spans="1:20" x14ac:dyDescent="0.2">
      <c r="A516" s="21">
        <v>514</v>
      </c>
      <c r="B516" s="21" t="s">
        <v>1553</v>
      </c>
      <c r="C516" s="21" t="s">
        <v>136</v>
      </c>
      <c r="D516" s="23">
        <v>6893503</v>
      </c>
      <c r="E516" s="22">
        <v>1</v>
      </c>
      <c r="F516" s="22">
        <v>0</v>
      </c>
      <c r="G516" s="22">
        <v>0</v>
      </c>
      <c r="H516" s="22">
        <v>0</v>
      </c>
      <c r="I516" s="22">
        <v>0</v>
      </c>
      <c r="J516" s="22">
        <v>0</v>
      </c>
      <c r="K516" s="22">
        <v>0</v>
      </c>
      <c r="L516" s="22">
        <v>0</v>
      </c>
      <c r="M516" s="22" t="s">
        <v>137</v>
      </c>
      <c r="N516" s="22">
        <f t="shared" ref="N516:N575" si="8">SUM(E516:M516)</f>
        <v>1</v>
      </c>
      <c r="O516" s="21" t="s">
        <v>142</v>
      </c>
      <c r="P516" s="21" t="s">
        <v>151</v>
      </c>
      <c r="Q516" s="21" t="s">
        <v>1319</v>
      </c>
      <c r="R516" s="24">
        <v>89032998</v>
      </c>
      <c r="S516" s="21"/>
      <c r="T516" s="21"/>
    </row>
    <row r="517" spans="1:20" x14ac:dyDescent="0.2">
      <c r="A517" s="21">
        <v>515</v>
      </c>
      <c r="B517" s="21" t="s">
        <v>1289</v>
      </c>
      <c r="C517" s="21" t="s">
        <v>136</v>
      </c>
      <c r="D517" s="23">
        <v>8436177</v>
      </c>
      <c r="E517" s="22">
        <v>0</v>
      </c>
      <c r="F517" s="22">
        <v>0</v>
      </c>
      <c r="G517" s="22">
        <v>0</v>
      </c>
      <c r="H517" s="22">
        <v>0</v>
      </c>
      <c r="I517" s="22">
        <v>0</v>
      </c>
      <c r="J517" s="22">
        <v>1</v>
      </c>
      <c r="K517" s="22">
        <v>0</v>
      </c>
      <c r="L517" s="22">
        <v>0</v>
      </c>
      <c r="M517" s="22" t="s">
        <v>137</v>
      </c>
      <c r="N517" s="22">
        <f t="shared" si="8"/>
        <v>1</v>
      </c>
      <c r="O517" s="21" t="s">
        <v>142</v>
      </c>
      <c r="P517" s="21" t="s">
        <v>143</v>
      </c>
      <c r="Q517" s="21" t="s">
        <v>1320</v>
      </c>
      <c r="R517" s="24">
        <v>88119604</v>
      </c>
      <c r="S517" s="21"/>
      <c r="T517" s="21"/>
    </row>
    <row r="518" spans="1:20" x14ac:dyDescent="0.2">
      <c r="A518" s="21">
        <v>516</v>
      </c>
      <c r="B518" s="21" t="s">
        <v>1290</v>
      </c>
      <c r="C518" s="21" t="s">
        <v>136</v>
      </c>
      <c r="D518" s="23">
        <v>8430594</v>
      </c>
      <c r="E518" s="22">
        <v>0</v>
      </c>
      <c r="F518" s="22">
        <v>0</v>
      </c>
      <c r="G518" s="22">
        <v>0</v>
      </c>
      <c r="H518" s="22">
        <v>0</v>
      </c>
      <c r="I518" s="22">
        <v>0</v>
      </c>
      <c r="J518" s="22">
        <v>1</v>
      </c>
      <c r="K518" s="22">
        <v>0</v>
      </c>
      <c r="L518" s="22">
        <v>0</v>
      </c>
      <c r="M518" s="22" t="s">
        <v>137</v>
      </c>
      <c r="N518" s="22">
        <f t="shared" si="8"/>
        <v>1</v>
      </c>
      <c r="O518" s="21" t="s">
        <v>142</v>
      </c>
      <c r="P518" s="21" t="s">
        <v>143</v>
      </c>
      <c r="Q518" s="21" t="s">
        <v>1321</v>
      </c>
      <c r="R518" s="24">
        <v>94940098</v>
      </c>
      <c r="S518" s="21"/>
      <c r="T518" s="21"/>
    </row>
    <row r="519" spans="1:20" x14ac:dyDescent="0.2">
      <c r="A519" s="21">
        <v>517</v>
      </c>
      <c r="B519" s="21" t="s">
        <v>1291</v>
      </c>
      <c r="C519" s="21" t="s">
        <v>136</v>
      </c>
      <c r="D519" s="23">
        <v>8452709</v>
      </c>
      <c r="E519" s="22">
        <v>0</v>
      </c>
      <c r="F519" s="22">
        <v>0</v>
      </c>
      <c r="G519" s="22">
        <v>0</v>
      </c>
      <c r="H519" s="22">
        <v>0</v>
      </c>
      <c r="I519" s="22">
        <v>0</v>
      </c>
      <c r="J519" s="22">
        <v>1</v>
      </c>
      <c r="K519" s="22">
        <v>0</v>
      </c>
      <c r="L519" s="22">
        <v>0</v>
      </c>
      <c r="M519" s="22" t="s">
        <v>137</v>
      </c>
      <c r="N519" s="22">
        <f t="shared" si="8"/>
        <v>1</v>
      </c>
      <c r="O519" s="21" t="s">
        <v>142</v>
      </c>
      <c r="P519" s="21" t="s">
        <v>147</v>
      </c>
      <c r="Q519" s="21" t="s">
        <v>1322</v>
      </c>
      <c r="R519" s="24">
        <v>95095230</v>
      </c>
      <c r="S519" s="21"/>
      <c r="T519" s="21"/>
    </row>
    <row r="520" spans="1:20" x14ac:dyDescent="0.2">
      <c r="A520" s="21">
        <v>518</v>
      </c>
      <c r="B520" s="21" t="s">
        <v>1292</v>
      </c>
      <c r="C520" s="21" t="s">
        <v>136</v>
      </c>
      <c r="D520" s="23">
        <v>4617835</v>
      </c>
      <c r="E520" s="22">
        <v>1</v>
      </c>
      <c r="F520" s="22">
        <v>0</v>
      </c>
      <c r="G520" s="22">
        <v>0</v>
      </c>
      <c r="H520" s="22">
        <v>0</v>
      </c>
      <c r="I520" s="22">
        <v>0</v>
      </c>
      <c r="J520" s="22">
        <v>0</v>
      </c>
      <c r="K520" s="22">
        <v>0</v>
      </c>
      <c r="L520" s="22">
        <v>0</v>
      </c>
      <c r="M520" s="22" t="s">
        <v>137</v>
      </c>
      <c r="N520" s="22">
        <f t="shared" si="8"/>
        <v>1</v>
      </c>
      <c r="O520" s="21" t="s">
        <v>709</v>
      </c>
      <c r="P520" s="21" t="s">
        <v>710</v>
      </c>
      <c r="Q520" s="21" t="s">
        <v>1323</v>
      </c>
      <c r="R520" s="24">
        <v>91919255</v>
      </c>
      <c r="S520" s="21"/>
      <c r="T520" s="21"/>
    </row>
    <row r="521" spans="1:20" x14ac:dyDescent="0.2">
      <c r="A521" s="21">
        <v>519</v>
      </c>
      <c r="B521" s="21" t="s">
        <v>1293</v>
      </c>
      <c r="C521" s="21" t="s">
        <v>136</v>
      </c>
      <c r="D521" s="23">
        <v>6922996</v>
      </c>
      <c r="E521" s="22">
        <v>0</v>
      </c>
      <c r="F521" s="22">
        <v>0</v>
      </c>
      <c r="G521" s="22">
        <v>0</v>
      </c>
      <c r="H521" s="22">
        <v>0</v>
      </c>
      <c r="I521" s="22">
        <v>0</v>
      </c>
      <c r="J521" s="22">
        <v>1</v>
      </c>
      <c r="K521" s="22">
        <v>0</v>
      </c>
      <c r="L521" s="22">
        <v>0</v>
      </c>
      <c r="M521" s="22" t="s">
        <v>137</v>
      </c>
      <c r="N521" s="22">
        <f t="shared" si="8"/>
        <v>1</v>
      </c>
      <c r="O521" s="21" t="s">
        <v>142</v>
      </c>
      <c r="P521" s="21" t="s">
        <v>143</v>
      </c>
      <c r="Q521" s="21" t="s">
        <v>1324</v>
      </c>
      <c r="R521" s="24">
        <v>99115457</v>
      </c>
      <c r="S521" s="21"/>
      <c r="T521" s="21"/>
    </row>
    <row r="522" spans="1:20" x14ac:dyDescent="0.2">
      <c r="A522" s="21">
        <v>520</v>
      </c>
      <c r="B522" s="21" t="s">
        <v>1294</v>
      </c>
      <c r="C522" s="21" t="s">
        <v>136</v>
      </c>
      <c r="D522" s="23">
        <v>6025757</v>
      </c>
      <c r="E522" s="22">
        <v>1</v>
      </c>
      <c r="F522" s="22">
        <v>0</v>
      </c>
      <c r="G522" s="22">
        <v>0</v>
      </c>
      <c r="H522" s="22">
        <v>0</v>
      </c>
      <c r="I522" s="22">
        <v>0</v>
      </c>
      <c r="J522" s="22">
        <v>0</v>
      </c>
      <c r="K522" s="22">
        <v>0</v>
      </c>
      <c r="L522" s="22">
        <v>0</v>
      </c>
      <c r="M522" s="22" t="s">
        <v>137</v>
      </c>
      <c r="N522" s="22">
        <f t="shared" si="8"/>
        <v>1</v>
      </c>
      <c r="O522" s="21" t="s">
        <v>142</v>
      </c>
      <c r="P522" s="21" t="s">
        <v>180</v>
      </c>
      <c r="Q522" s="21" t="s">
        <v>1325</v>
      </c>
      <c r="R522" s="24" t="s">
        <v>1336</v>
      </c>
      <c r="S522" s="21"/>
      <c r="T522" s="21"/>
    </row>
    <row r="523" spans="1:20" x14ac:dyDescent="0.2">
      <c r="A523" s="21">
        <v>521</v>
      </c>
      <c r="B523" s="21" t="s">
        <v>1295</v>
      </c>
      <c r="C523" s="21" t="s">
        <v>136</v>
      </c>
      <c r="D523" s="23">
        <v>8432856</v>
      </c>
      <c r="E523" s="22">
        <v>0</v>
      </c>
      <c r="F523" s="22">
        <v>0</v>
      </c>
      <c r="G523" s="22">
        <v>0</v>
      </c>
      <c r="H523" s="22">
        <v>0</v>
      </c>
      <c r="I523" s="22">
        <v>0</v>
      </c>
      <c r="J523" s="22">
        <v>1</v>
      </c>
      <c r="K523" s="22">
        <v>0</v>
      </c>
      <c r="L523" s="22">
        <v>0</v>
      </c>
      <c r="M523" s="22" t="s">
        <v>137</v>
      </c>
      <c r="N523" s="22">
        <f t="shared" si="8"/>
        <v>1</v>
      </c>
      <c r="O523" s="21" t="s">
        <v>142</v>
      </c>
      <c r="P523" s="21" t="s">
        <v>143</v>
      </c>
      <c r="Q523" s="21" t="s">
        <v>1326</v>
      </c>
      <c r="R523" s="24">
        <v>99317776</v>
      </c>
      <c r="S523" s="21"/>
      <c r="T523" s="21"/>
    </row>
    <row r="524" spans="1:20" x14ac:dyDescent="0.2">
      <c r="A524" s="21">
        <v>522</v>
      </c>
      <c r="B524" s="21" t="s">
        <v>1296</v>
      </c>
      <c r="C524" s="21" t="s">
        <v>136</v>
      </c>
      <c r="D524" s="23">
        <v>8439699</v>
      </c>
      <c r="E524" s="22">
        <v>1</v>
      </c>
      <c r="F524" s="22">
        <v>0</v>
      </c>
      <c r="G524" s="22">
        <v>0</v>
      </c>
      <c r="H524" s="22">
        <v>0</v>
      </c>
      <c r="I524" s="22">
        <v>0</v>
      </c>
      <c r="J524" s="22">
        <v>0</v>
      </c>
      <c r="K524" s="22">
        <v>0</v>
      </c>
      <c r="L524" s="22">
        <v>0</v>
      </c>
      <c r="M524" s="22" t="s">
        <v>137</v>
      </c>
      <c r="N524" s="22">
        <f t="shared" si="8"/>
        <v>1</v>
      </c>
      <c r="O524" s="21" t="s">
        <v>142</v>
      </c>
      <c r="P524" s="21" t="s">
        <v>147</v>
      </c>
      <c r="Q524" s="21" t="s">
        <v>1531</v>
      </c>
      <c r="R524" s="29">
        <v>88881369</v>
      </c>
      <c r="S524" s="21"/>
      <c r="T524" s="21"/>
    </row>
    <row r="525" spans="1:20" x14ac:dyDescent="0.2">
      <c r="A525" s="21">
        <v>523</v>
      </c>
      <c r="B525" s="21" t="s">
        <v>1297</v>
      </c>
      <c r="C525" s="21" t="s">
        <v>136</v>
      </c>
      <c r="D525" s="23">
        <v>8406278</v>
      </c>
      <c r="E525" s="22">
        <v>0</v>
      </c>
      <c r="F525" s="22">
        <v>0</v>
      </c>
      <c r="G525" s="22">
        <v>0</v>
      </c>
      <c r="H525" s="22">
        <v>0</v>
      </c>
      <c r="I525" s="22">
        <v>0</v>
      </c>
      <c r="J525" s="22">
        <v>1</v>
      </c>
      <c r="K525" s="22">
        <v>0</v>
      </c>
      <c r="L525" s="22">
        <v>0</v>
      </c>
      <c r="M525" s="22" t="s">
        <v>137</v>
      </c>
      <c r="N525" s="22">
        <f t="shared" si="8"/>
        <v>1</v>
      </c>
      <c r="O525" s="21" t="s">
        <v>142</v>
      </c>
      <c r="P525" s="21" t="s">
        <v>143</v>
      </c>
      <c r="Q525" s="21" t="s">
        <v>1327</v>
      </c>
      <c r="R525" s="29">
        <v>88034949</v>
      </c>
      <c r="S525" s="21"/>
      <c r="T525" s="21"/>
    </row>
    <row r="526" spans="1:20" x14ac:dyDescent="0.2">
      <c r="A526" s="21">
        <v>524</v>
      </c>
      <c r="B526" s="21" t="s">
        <v>1298</v>
      </c>
      <c r="C526" s="21" t="s">
        <v>136</v>
      </c>
      <c r="D526" s="23">
        <v>8469148</v>
      </c>
      <c r="E526" s="22">
        <v>1</v>
      </c>
      <c r="F526" s="22">
        <v>0</v>
      </c>
      <c r="G526" s="22">
        <v>0</v>
      </c>
      <c r="H526" s="22">
        <v>0</v>
      </c>
      <c r="I526" s="22">
        <v>0</v>
      </c>
      <c r="J526" s="22">
        <v>0</v>
      </c>
      <c r="K526" s="22">
        <v>0</v>
      </c>
      <c r="L526" s="22">
        <v>0</v>
      </c>
      <c r="M526" s="22" t="s">
        <v>137</v>
      </c>
      <c r="N526" s="22">
        <f t="shared" si="8"/>
        <v>1</v>
      </c>
      <c r="O526" s="21" t="s">
        <v>142</v>
      </c>
      <c r="P526" s="21" t="s">
        <v>180</v>
      </c>
      <c r="Q526" s="21" t="s">
        <v>1578</v>
      </c>
      <c r="R526" s="29">
        <v>99118180</v>
      </c>
      <c r="S526" s="21"/>
      <c r="T526" s="21"/>
    </row>
    <row r="527" spans="1:20" x14ac:dyDescent="0.2">
      <c r="A527" s="21">
        <v>525</v>
      </c>
      <c r="B527" s="21" t="s">
        <v>1299</v>
      </c>
      <c r="C527" s="21" t="s">
        <v>136</v>
      </c>
      <c r="D527" s="23">
        <v>8482659</v>
      </c>
      <c r="E527" s="22">
        <v>0</v>
      </c>
      <c r="F527" s="22">
        <v>0</v>
      </c>
      <c r="G527" s="22">
        <v>0</v>
      </c>
      <c r="H527" s="22">
        <v>0</v>
      </c>
      <c r="I527" s="22">
        <v>0</v>
      </c>
      <c r="J527" s="22">
        <v>1</v>
      </c>
      <c r="K527" s="22">
        <v>0</v>
      </c>
      <c r="L527" s="22">
        <v>0</v>
      </c>
      <c r="M527" s="22" t="s">
        <v>137</v>
      </c>
      <c r="N527" s="22">
        <f t="shared" si="8"/>
        <v>1</v>
      </c>
      <c r="O527" s="21" t="s">
        <v>142</v>
      </c>
      <c r="P527" s="21" t="s">
        <v>171</v>
      </c>
      <c r="Q527" s="21" t="s">
        <v>1328</v>
      </c>
      <c r="R527" s="29">
        <v>99668533</v>
      </c>
      <c r="S527" s="21"/>
      <c r="T527" s="21"/>
    </row>
    <row r="528" spans="1:20" x14ac:dyDescent="0.2">
      <c r="A528" s="21">
        <v>526</v>
      </c>
      <c r="B528" s="21" t="s">
        <v>1300</v>
      </c>
      <c r="C528" s="21" t="s">
        <v>136</v>
      </c>
      <c r="D528" s="23">
        <v>8454299</v>
      </c>
      <c r="E528" s="22">
        <v>1</v>
      </c>
      <c r="F528" s="22">
        <v>0</v>
      </c>
      <c r="G528" s="22">
        <v>0</v>
      </c>
      <c r="H528" s="22">
        <v>0</v>
      </c>
      <c r="I528" s="22">
        <v>0</v>
      </c>
      <c r="J528" s="22">
        <v>0</v>
      </c>
      <c r="K528" s="22">
        <v>0</v>
      </c>
      <c r="L528" s="22">
        <v>0</v>
      </c>
      <c r="M528" s="22" t="s">
        <v>137</v>
      </c>
      <c r="N528" s="22">
        <f t="shared" si="8"/>
        <v>1</v>
      </c>
      <c r="O528" s="21" t="s">
        <v>142</v>
      </c>
      <c r="P528" s="21" t="s">
        <v>147</v>
      </c>
      <c r="Q528" s="21" t="s">
        <v>1329</v>
      </c>
      <c r="R528" s="29">
        <v>88115222</v>
      </c>
      <c r="S528" s="21"/>
      <c r="T528" s="21"/>
    </row>
    <row r="529" spans="1:20" x14ac:dyDescent="0.2">
      <c r="A529" s="21">
        <v>527</v>
      </c>
      <c r="B529" s="21" t="s">
        <v>1301</v>
      </c>
      <c r="C529" s="21" t="s">
        <v>136</v>
      </c>
      <c r="D529" s="23">
        <v>8345856</v>
      </c>
      <c r="E529" s="22">
        <v>1</v>
      </c>
      <c r="F529" s="22">
        <v>0</v>
      </c>
      <c r="G529" s="22">
        <v>0</v>
      </c>
      <c r="H529" s="22">
        <v>0</v>
      </c>
      <c r="I529" s="22">
        <v>1</v>
      </c>
      <c r="J529" s="22">
        <v>1</v>
      </c>
      <c r="K529" s="22">
        <v>0</v>
      </c>
      <c r="L529" s="22">
        <v>0</v>
      </c>
      <c r="M529" s="22" t="s">
        <v>137</v>
      </c>
      <c r="N529" s="22">
        <f t="shared" si="8"/>
        <v>3</v>
      </c>
      <c r="O529" s="21" t="s">
        <v>174</v>
      </c>
      <c r="P529" s="21" t="s">
        <v>1330</v>
      </c>
      <c r="Q529" s="21" t="s">
        <v>1331</v>
      </c>
      <c r="R529" s="29">
        <v>99105933</v>
      </c>
      <c r="S529" s="21"/>
      <c r="T529" s="21"/>
    </row>
    <row r="530" spans="1:20" x14ac:dyDescent="0.2">
      <c r="A530" s="21">
        <v>528</v>
      </c>
      <c r="B530" s="21" t="s">
        <v>1302</v>
      </c>
      <c r="C530" s="21" t="s">
        <v>136</v>
      </c>
      <c r="D530" s="23">
        <v>8384479</v>
      </c>
      <c r="E530" s="22">
        <v>1</v>
      </c>
      <c r="F530" s="22">
        <v>0</v>
      </c>
      <c r="G530" s="22">
        <v>0</v>
      </c>
      <c r="H530" s="22">
        <v>0</v>
      </c>
      <c r="I530" s="22">
        <v>0</v>
      </c>
      <c r="J530" s="22">
        <v>0</v>
      </c>
      <c r="K530" s="22">
        <v>0</v>
      </c>
      <c r="L530" s="22">
        <v>0</v>
      </c>
      <c r="M530" s="22" t="s">
        <v>137</v>
      </c>
      <c r="N530" s="22">
        <f t="shared" si="8"/>
        <v>1</v>
      </c>
      <c r="O530" s="21" t="s">
        <v>142</v>
      </c>
      <c r="P530" s="21" t="s">
        <v>147</v>
      </c>
      <c r="Q530" s="21" t="s">
        <v>1332</v>
      </c>
      <c r="R530" s="29">
        <v>99939481</v>
      </c>
      <c r="S530" s="21"/>
      <c r="T530" s="21"/>
    </row>
    <row r="531" spans="1:20" x14ac:dyDescent="0.2">
      <c r="A531" s="21">
        <v>529</v>
      </c>
      <c r="B531" s="21" t="s">
        <v>1494</v>
      </c>
      <c r="C531" s="21" t="s">
        <v>136</v>
      </c>
      <c r="D531" s="23">
        <v>4296044</v>
      </c>
      <c r="E531" s="22">
        <v>1</v>
      </c>
      <c r="F531" s="22">
        <v>0</v>
      </c>
      <c r="G531" s="22">
        <v>0</v>
      </c>
      <c r="H531" s="22">
        <v>0</v>
      </c>
      <c r="I531" s="22">
        <v>0</v>
      </c>
      <c r="J531" s="22">
        <v>0</v>
      </c>
      <c r="K531" s="22">
        <v>0</v>
      </c>
      <c r="L531" s="22">
        <v>0</v>
      </c>
      <c r="M531" s="22" t="s">
        <v>137</v>
      </c>
      <c r="N531" s="22">
        <f t="shared" si="8"/>
        <v>1</v>
      </c>
      <c r="O531" s="21" t="s">
        <v>251</v>
      </c>
      <c r="P531" s="21" t="s">
        <v>252</v>
      </c>
      <c r="Q531" s="21" t="s">
        <v>1532</v>
      </c>
      <c r="R531" s="29">
        <v>99111835</v>
      </c>
      <c r="S531" s="21"/>
      <c r="T531" s="21"/>
    </row>
    <row r="532" spans="1:20" x14ac:dyDescent="0.2">
      <c r="A532" s="21">
        <v>530</v>
      </c>
      <c r="B532" s="21" t="s">
        <v>1496</v>
      </c>
      <c r="C532" s="21" t="s">
        <v>136</v>
      </c>
      <c r="D532" s="23">
        <v>8375968</v>
      </c>
      <c r="E532" s="22">
        <v>1</v>
      </c>
      <c r="F532" s="22">
        <v>0</v>
      </c>
      <c r="G532" s="22">
        <v>0</v>
      </c>
      <c r="H532" s="22">
        <v>0</v>
      </c>
      <c r="I532" s="22">
        <v>0</v>
      </c>
      <c r="J532" s="22">
        <v>0</v>
      </c>
      <c r="K532" s="22">
        <v>0</v>
      </c>
      <c r="L532" s="22">
        <v>0</v>
      </c>
      <c r="M532" s="22" t="s">
        <v>137</v>
      </c>
      <c r="N532" s="22">
        <f t="shared" si="8"/>
        <v>1</v>
      </c>
      <c r="O532" s="21" t="s">
        <v>142</v>
      </c>
      <c r="P532" s="21" t="s">
        <v>171</v>
      </c>
      <c r="Q532" s="21" t="s">
        <v>1533</v>
      </c>
      <c r="R532" s="21" t="s">
        <v>1534</v>
      </c>
      <c r="S532" s="21" t="s">
        <v>1668</v>
      </c>
      <c r="T532" s="21" t="s">
        <v>1669</v>
      </c>
    </row>
    <row r="533" spans="1:20" x14ac:dyDescent="0.2">
      <c r="A533" s="21">
        <v>531</v>
      </c>
      <c r="B533" s="21" t="s">
        <v>1495</v>
      </c>
      <c r="C533" s="21" t="s">
        <v>136</v>
      </c>
      <c r="D533" s="23">
        <v>8446733</v>
      </c>
      <c r="E533" s="22">
        <v>1</v>
      </c>
      <c r="F533" s="22">
        <v>0</v>
      </c>
      <c r="G533" s="22">
        <v>0</v>
      </c>
      <c r="H533" s="22">
        <v>0</v>
      </c>
      <c r="I533" s="22">
        <v>0</v>
      </c>
      <c r="J533" s="22">
        <v>0</v>
      </c>
      <c r="K533" s="22">
        <v>0</v>
      </c>
      <c r="L533" s="22">
        <v>0</v>
      </c>
      <c r="M533" s="22" t="s">
        <v>137</v>
      </c>
      <c r="N533" s="22">
        <f t="shared" si="8"/>
        <v>1</v>
      </c>
      <c r="O533" s="21" t="s">
        <v>142</v>
      </c>
      <c r="P533" s="21" t="s">
        <v>147</v>
      </c>
      <c r="Q533" s="21" t="s">
        <v>1579</v>
      </c>
      <c r="R533" s="21">
        <v>88078638</v>
      </c>
      <c r="S533" s="21"/>
      <c r="T533" s="21"/>
    </row>
    <row r="534" spans="1:20" x14ac:dyDescent="0.2">
      <c r="A534" s="21">
        <v>532</v>
      </c>
      <c r="B534" s="21" t="s">
        <v>1497</v>
      </c>
      <c r="C534" s="21" t="s">
        <v>136</v>
      </c>
      <c r="D534" s="23">
        <v>8471223</v>
      </c>
      <c r="E534" s="22">
        <v>1</v>
      </c>
      <c r="F534" s="22">
        <v>0</v>
      </c>
      <c r="G534" s="22">
        <v>0</v>
      </c>
      <c r="H534" s="22">
        <v>0</v>
      </c>
      <c r="I534" s="22">
        <v>0</v>
      </c>
      <c r="J534" s="22">
        <v>1</v>
      </c>
      <c r="K534" s="22">
        <v>0</v>
      </c>
      <c r="L534" s="22">
        <v>0</v>
      </c>
      <c r="M534" s="22" t="s">
        <v>137</v>
      </c>
      <c r="N534" s="22">
        <f t="shared" si="8"/>
        <v>2</v>
      </c>
      <c r="O534" s="21" t="s">
        <v>142</v>
      </c>
      <c r="P534" s="21" t="s">
        <v>151</v>
      </c>
      <c r="Q534" s="21" t="s">
        <v>1535</v>
      </c>
      <c r="R534" s="21">
        <v>88112241</v>
      </c>
      <c r="S534" s="21"/>
      <c r="T534" s="21"/>
    </row>
    <row r="535" spans="1:20" x14ac:dyDescent="0.2">
      <c r="A535" s="21">
        <v>533</v>
      </c>
      <c r="B535" s="21" t="s">
        <v>1498</v>
      </c>
      <c r="C535" s="21" t="s">
        <v>136</v>
      </c>
      <c r="D535" s="23">
        <v>8439745</v>
      </c>
      <c r="E535" s="22">
        <v>1</v>
      </c>
      <c r="F535" s="22">
        <v>0</v>
      </c>
      <c r="G535" s="22">
        <v>0</v>
      </c>
      <c r="H535" s="22">
        <v>0</v>
      </c>
      <c r="I535" s="22">
        <v>0</v>
      </c>
      <c r="J535" s="22">
        <v>0</v>
      </c>
      <c r="K535" s="22">
        <v>0</v>
      </c>
      <c r="L535" s="22">
        <v>0</v>
      </c>
      <c r="M535" s="22" t="s">
        <v>137</v>
      </c>
      <c r="N535" s="22">
        <f t="shared" si="8"/>
        <v>1</v>
      </c>
      <c r="O535" s="21" t="s">
        <v>142</v>
      </c>
      <c r="P535" s="21" t="s">
        <v>143</v>
      </c>
      <c r="Q535" s="21" t="s">
        <v>1536</v>
      </c>
      <c r="R535" s="21" t="s">
        <v>1580</v>
      </c>
      <c r="S535" s="21"/>
      <c r="T535" s="21"/>
    </row>
    <row r="536" spans="1:20" x14ac:dyDescent="0.2">
      <c r="A536" s="21">
        <v>534</v>
      </c>
      <c r="B536" s="21" t="s">
        <v>1499</v>
      </c>
      <c r="C536" s="21" t="s">
        <v>136</v>
      </c>
      <c r="D536" s="23">
        <v>8472602</v>
      </c>
      <c r="E536" s="22">
        <v>0</v>
      </c>
      <c r="F536" s="22">
        <v>0</v>
      </c>
      <c r="G536" s="22">
        <v>0</v>
      </c>
      <c r="H536" s="22">
        <v>0</v>
      </c>
      <c r="I536" s="22">
        <v>0</v>
      </c>
      <c r="J536" s="22">
        <v>1</v>
      </c>
      <c r="K536" s="22">
        <v>0</v>
      </c>
      <c r="L536" s="22">
        <v>0</v>
      </c>
      <c r="M536" s="22" t="s">
        <v>137</v>
      </c>
      <c r="N536" s="22">
        <f t="shared" si="8"/>
        <v>1</v>
      </c>
      <c r="O536" s="21" t="s">
        <v>142</v>
      </c>
      <c r="P536" s="21" t="s">
        <v>143</v>
      </c>
      <c r="Q536" s="21" t="s">
        <v>1537</v>
      </c>
      <c r="R536" s="21">
        <v>99974771</v>
      </c>
      <c r="S536" s="21"/>
      <c r="T536" s="21"/>
    </row>
    <row r="537" spans="1:20" x14ac:dyDescent="0.2">
      <c r="A537" s="21">
        <v>535</v>
      </c>
      <c r="B537" s="21" t="s">
        <v>1500</v>
      </c>
      <c r="C537" s="21" t="s">
        <v>136</v>
      </c>
      <c r="D537" s="23">
        <v>7005873</v>
      </c>
      <c r="E537" s="22">
        <v>0</v>
      </c>
      <c r="F537" s="22">
        <v>0</v>
      </c>
      <c r="G537" s="22">
        <v>0</v>
      </c>
      <c r="H537" s="22">
        <v>0</v>
      </c>
      <c r="I537" s="22">
        <v>0</v>
      </c>
      <c r="J537" s="22">
        <v>1</v>
      </c>
      <c r="K537" s="22">
        <v>0</v>
      </c>
      <c r="L537" s="22">
        <v>0</v>
      </c>
      <c r="M537" s="22" t="s">
        <v>137</v>
      </c>
      <c r="N537" s="22">
        <f t="shared" si="8"/>
        <v>1</v>
      </c>
      <c r="O537" s="21" t="s">
        <v>142</v>
      </c>
      <c r="P537" s="21" t="s">
        <v>180</v>
      </c>
      <c r="Q537" s="21" t="s">
        <v>1538</v>
      </c>
      <c r="R537" s="21">
        <v>99853020</v>
      </c>
      <c r="S537" s="21"/>
      <c r="T537" s="21"/>
    </row>
    <row r="538" spans="1:20" x14ac:dyDescent="0.2">
      <c r="A538" s="21">
        <v>536</v>
      </c>
      <c r="B538" s="21" t="s">
        <v>1501</v>
      </c>
      <c r="C538" s="21" t="s">
        <v>136</v>
      </c>
      <c r="D538" s="23">
        <v>8470898</v>
      </c>
      <c r="E538" s="22">
        <v>1</v>
      </c>
      <c r="F538" s="22">
        <v>0</v>
      </c>
      <c r="G538" s="22">
        <v>0</v>
      </c>
      <c r="H538" s="22">
        <v>0</v>
      </c>
      <c r="I538" s="22">
        <v>0</v>
      </c>
      <c r="J538" s="22">
        <v>0</v>
      </c>
      <c r="K538" s="22">
        <v>0</v>
      </c>
      <c r="L538" s="22">
        <v>0</v>
      </c>
      <c r="M538" s="22" t="s">
        <v>137</v>
      </c>
      <c r="N538" s="22">
        <f t="shared" si="8"/>
        <v>1</v>
      </c>
      <c r="O538" s="21" t="s">
        <v>142</v>
      </c>
      <c r="P538" s="21" t="s">
        <v>147</v>
      </c>
      <c r="Q538" s="21" t="s">
        <v>1539</v>
      </c>
      <c r="R538" s="21">
        <v>99110025</v>
      </c>
      <c r="S538" s="21"/>
      <c r="T538" s="21"/>
    </row>
    <row r="539" spans="1:20" x14ac:dyDescent="0.2">
      <c r="A539" s="21">
        <v>537</v>
      </c>
      <c r="B539" s="21" t="s">
        <v>1502</v>
      </c>
      <c r="C539" s="21" t="s">
        <v>136</v>
      </c>
      <c r="D539" s="23">
        <v>4426843</v>
      </c>
      <c r="E539" s="22">
        <v>1</v>
      </c>
      <c r="F539" s="22">
        <v>0</v>
      </c>
      <c r="G539" s="22">
        <v>0</v>
      </c>
      <c r="H539" s="22">
        <v>0</v>
      </c>
      <c r="I539" s="22">
        <v>0</v>
      </c>
      <c r="J539" s="22">
        <v>0</v>
      </c>
      <c r="K539" s="22">
        <v>0</v>
      </c>
      <c r="L539" s="22">
        <v>0</v>
      </c>
      <c r="M539" s="22" t="s">
        <v>137</v>
      </c>
      <c r="N539" s="22">
        <f t="shared" si="8"/>
        <v>1</v>
      </c>
      <c r="O539" s="21" t="s">
        <v>208</v>
      </c>
      <c r="P539" s="21" t="s">
        <v>209</v>
      </c>
      <c r="Q539" s="21" t="s">
        <v>1540</v>
      </c>
      <c r="R539" s="21">
        <v>99673353</v>
      </c>
      <c r="S539" s="21"/>
      <c r="T539" s="21"/>
    </row>
    <row r="540" spans="1:20" x14ac:dyDescent="0.2">
      <c r="A540" s="21">
        <v>538</v>
      </c>
      <c r="B540" s="21" t="s">
        <v>1503</v>
      </c>
      <c r="C540" s="21" t="s">
        <v>136</v>
      </c>
      <c r="D540" s="23">
        <v>3511618</v>
      </c>
      <c r="E540" s="22">
        <v>1</v>
      </c>
      <c r="F540" s="22">
        <v>0</v>
      </c>
      <c r="G540" s="22">
        <v>0</v>
      </c>
      <c r="H540" s="22">
        <v>0</v>
      </c>
      <c r="I540" s="22">
        <v>0</v>
      </c>
      <c r="J540" s="22">
        <v>0</v>
      </c>
      <c r="K540" s="22">
        <v>0</v>
      </c>
      <c r="L540" s="22">
        <v>0</v>
      </c>
      <c r="M540" s="22" t="s">
        <v>137</v>
      </c>
      <c r="N540" s="22">
        <f t="shared" si="8"/>
        <v>1</v>
      </c>
      <c r="O540" s="21" t="s">
        <v>848</v>
      </c>
      <c r="P540" s="21" t="s">
        <v>849</v>
      </c>
      <c r="Q540" s="21" t="s">
        <v>1541</v>
      </c>
      <c r="R540" s="21">
        <v>99082418</v>
      </c>
      <c r="S540" s="21"/>
      <c r="T540" s="21"/>
    </row>
    <row r="541" spans="1:20" x14ac:dyDescent="0.2">
      <c r="A541" s="21">
        <v>539</v>
      </c>
      <c r="B541" s="21" t="s">
        <v>1504</v>
      </c>
      <c r="C541" s="21" t="s">
        <v>136</v>
      </c>
      <c r="D541" s="23">
        <v>5283884</v>
      </c>
      <c r="E541" s="22">
        <v>0</v>
      </c>
      <c r="F541" s="22">
        <v>0</v>
      </c>
      <c r="G541" s="22">
        <v>0</v>
      </c>
      <c r="H541" s="22">
        <v>0</v>
      </c>
      <c r="I541" s="22">
        <v>0</v>
      </c>
      <c r="J541" s="22">
        <v>1</v>
      </c>
      <c r="K541" s="22">
        <v>0</v>
      </c>
      <c r="L541" s="22">
        <v>0</v>
      </c>
      <c r="M541" s="22" t="s">
        <v>137</v>
      </c>
      <c r="N541" s="22">
        <f t="shared" si="8"/>
        <v>1</v>
      </c>
      <c r="O541" s="21" t="s">
        <v>142</v>
      </c>
      <c r="P541" s="21" t="s">
        <v>143</v>
      </c>
      <c r="Q541" s="21" t="s">
        <v>1542</v>
      </c>
      <c r="R541" s="21">
        <v>99091585</v>
      </c>
      <c r="S541" s="21"/>
      <c r="T541" s="21"/>
    </row>
    <row r="542" spans="1:20" x14ac:dyDescent="0.2">
      <c r="A542" s="21">
        <v>540</v>
      </c>
      <c r="B542" s="21" t="s">
        <v>1505</v>
      </c>
      <c r="C542" s="21" t="s">
        <v>136</v>
      </c>
      <c r="D542" s="23">
        <v>3803724</v>
      </c>
      <c r="E542" s="22">
        <v>1</v>
      </c>
      <c r="F542" s="22">
        <v>0</v>
      </c>
      <c r="G542" s="22">
        <v>0</v>
      </c>
      <c r="H542" s="22">
        <v>0</v>
      </c>
      <c r="I542" s="22">
        <v>0</v>
      </c>
      <c r="J542" s="22">
        <v>0</v>
      </c>
      <c r="K542" s="22">
        <v>0</v>
      </c>
      <c r="L542" s="22">
        <v>1</v>
      </c>
      <c r="M542" s="22" t="s">
        <v>137</v>
      </c>
      <c r="N542" s="22">
        <f t="shared" si="8"/>
        <v>2</v>
      </c>
      <c r="O542" s="21" t="s">
        <v>142</v>
      </c>
      <c r="P542" s="21" t="s">
        <v>171</v>
      </c>
      <c r="Q542" s="21" t="s">
        <v>1543</v>
      </c>
      <c r="R542" s="21">
        <v>70004411</v>
      </c>
      <c r="S542" s="21"/>
      <c r="T542" s="21"/>
    </row>
    <row r="543" spans="1:20" x14ac:dyDescent="0.2">
      <c r="A543" s="21">
        <v>541</v>
      </c>
      <c r="B543" s="21" t="s">
        <v>1506</v>
      </c>
      <c r="C543" s="21" t="s">
        <v>136</v>
      </c>
      <c r="D543" s="23">
        <v>8441685</v>
      </c>
      <c r="E543" s="22">
        <v>1</v>
      </c>
      <c r="F543" s="22">
        <v>0</v>
      </c>
      <c r="G543" s="22">
        <v>0</v>
      </c>
      <c r="H543" s="22">
        <v>0</v>
      </c>
      <c r="I543" s="22">
        <v>0</v>
      </c>
      <c r="J543" s="22">
        <v>0</v>
      </c>
      <c r="K543" s="22">
        <v>0</v>
      </c>
      <c r="L543" s="22">
        <v>0</v>
      </c>
      <c r="M543" s="22" t="s">
        <v>137</v>
      </c>
      <c r="N543" s="22">
        <f t="shared" si="8"/>
        <v>1</v>
      </c>
      <c r="O543" s="21" t="s">
        <v>142</v>
      </c>
      <c r="P543" s="21" t="s">
        <v>151</v>
      </c>
      <c r="Q543" s="21" t="s">
        <v>1544</v>
      </c>
      <c r="R543" s="21">
        <v>80286464</v>
      </c>
      <c r="S543" s="21"/>
      <c r="T543" s="21"/>
    </row>
    <row r="544" spans="1:20" x14ac:dyDescent="0.2">
      <c r="A544" s="21">
        <v>542</v>
      </c>
      <c r="B544" s="21" t="s">
        <v>1507</v>
      </c>
      <c r="C544" s="21" t="s">
        <v>136</v>
      </c>
      <c r="D544" s="23">
        <v>8443521</v>
      </c>
      <c r="E544" s="22">
        <v>1</v>
      </c>
      <c r="F544" s="22">
        <v>0</v>
      </c>
      <c r="G544" s="22">
        <v>0</v>
      </c>
      <c r="H544" s="22">
        <v>0</v>
      </c>
      <c r="I544" s="22">
        <v>0</v>
      </c>
      <c r="J544" s="22">
        <v>0</v>
      </c>
      <c r="K544" s="22">
        <v>0</v>
      </c>
      <c r="L544" s="22">
        <v>0</v>
      </c>
      <c r="M544" s="22" t="s">
        <v>137</v>
      </c>
      <c r="N544" s="22">
        <f t="shared" si="8"/>
        <v>1</v>
      </c>
      <c r="O544" s="21" t="s">
        <v>142</v>
      </c>
      <c r="P544" s="21" t="s">
        <v>143</v>
      </c>
      <c r="Q544" s="21" t="s">
        <v>1545</v>
      </c>
      <c r="R544" s="21">
        <v>70157700</v>
      </c>
      <c r="S544" s="21"/>
      <c r="T544" s="21"/>
    </row>
    <row r="545" spans="1:20" x14ac:dyDescent="0.2">
      <c r="A545" s="21">
        <v>543</v>
      </c>
      <c r="B545" s="21" t="s">
        <v>1508</v>
      </c>
      <c r="C545" s="21" t="s">
        <v>136</v>
      </c>
      <c r="D545" s="23">
        <v>6765939</v>
      </c>
      <c r="E545" s="22">
        <v>1</v>
      </c>
      <c r="F545" s="22">
        <v>0</v>
      </c>
      <c r="G545" s="22">
        <v>0</v>
      </c>
      <c r="H545" s="22">
        <v>0</v>
      </c>
      <c r="I545" s="22">
        <v>0</v>
      </c>
      <c r="J545" s="22">
        <v>0</v>
      </c>
      <c r="K545" s="22">
        <v>0</v>
      </c>
      <c r="L545" s="22">
        <v>0</v>
      </c>
      <c r="M545" s="22" t="s">
        <v>137</v>
      </c>
      <c r="N545" s="22">
        <f t="shared" si="8"/>
        <v>1</v>
      </c>
      <c r="O545" s="21" t="s">
        <v>142</v>
      </c>
      <c r="P545" s="21" t="s">
        <v>143</v>
      </c>
      <c r="Q545" s="21" t="s">
        <v>1546</v>
      </c>
      <c r="R545" s="21">
        <v>88078638</v>
      </c>
      <c r="S545" s="21"/>
      <c r="T545" s="21"/>
    </row>
    <row r="546" spans="1:20" x14ac:dyDescent="0.2">
      <c r="A546" s="21">
        <v>544</v>
      </c>
      <c r="B546" s="21" t="s">
        <v>1509</v>
      </c>
      <c r="C546" s="21" t="s">
        <v>136</v>
      </c>
      <c r="D546" s="23">
        <v>7014617</v>
      </c>
      <c r="E546" s="22">
        <v>1</v>
      </c>
      <c r="F546" s="22">
        <v>0</v>
      </c>
      <c r="G546" s="22">
        <v>0</v>
      </c>
      <c r="H546" s="22">
        <v>0</v>
      </c>
      <c r="I546" s="22">
        <v>0</v>
      </c>
      <c r="J546" s="22">
        <v>0</v>
      </c>
      <c r="K546" s="22">
        <v>0</v>
      </c>
      <c r="L546" s="22">
        <v>0</v>
      </c>
      <c r="M546" s="22" t="s">
        <v>137</v>
      </c>
      <c r="N546" s="22">
        <f t="shared" si="8"/>
        <v>1</v>
      </c>
      <c r="O546" s="21" t="s">
        <v>142</v>
      </c>
      <c r="P546" s="21" t="s">
        <v>151</v>
      </c>
      <c r="Q546" s="21" t="s">
        <v>1732</v>
      </c>
      <c r="R546" s="21">
        <v>99110106</v>
      </c>
      <c r="S546" s="21"/>
      <c r="T546" s="21"/>
    </row>
    <row r="547" spans="1:20" x14ac:dyDescent="0.2">
      <c r="A547" s="21">
        <v>545</v>
      </c>
      <c r="B547" s="21" t="s">
        <v>1510</v>
      </c>
      <c r="C547" s="21" t="s">
        <v>136</v>
      </c>
      <c r="D547" s="23">
        <v>6618324</v>
      </c>
      <c r="E547" s="22">
        <v>1</v>
      </c>
      <c r="F547" s="22">
        <v>1</v>
      </c>
      <c r="G547" s="22">
        <v>0</v>
      </c>
      <c r="H547" s="22">
        <v>0</v>
      </c>
      <c r="I547" s="22">
        <v>1</v>
      </c>
      <c r="J547" s="22">
        <v>1</v>
      </c>
      <c r="K547" s="22">
        <v>0</v>
      </c>
      <c r="L547" s="22">
        <v>1</v>
      </c>
      <c r="M547" s="22" t="s">
        <v>137</v>
      </c>
      <c r="N547" s="22">
        <f t="shared" si="8"/>
        <v>5</v>
      </c>
      <c r="O547" s="21" t="s">
        <v>142</v>
      </c>
      <c r="P547" s="21" t="s">
        <v>151</v>
      </c>
      <c r="Q547" s="21" t="s">
        <v>1581</v>
      </c>
      <c r="R547" s="21">
        <v>99109308</v>
      </c>
      <c r="S547" s="21"/>
      <c r="T547" s="21"/>
    </row>
    <row r="548" spans="1:20" x14ac:dyDescent="0.2">
      <c r="A548" s="21">
        <v>546</v>
      </c>
      <c r="B548" s="21" t="s">
        <v>1511</v>
      </c>
      <c r="C548" s="21" t="s">
        <v>136</v>
      </c>
      <c r="D548" s="23">
        <v>3771245</v>
      </c>
      <c r="E548" s="22">
        <v>0</v>
      </c>
      <c r="F548" s="22">
        <v>0</v>
      </c>
      <c r="G548" s="22">
        <v>0</v>
      </c>
      <c r="H548" s="22">
        <v>0</v>
      </c>
      <c r="I548" s="22">
        <v>0</v>
      </c>
      <c r="J548" s="22">
        <v>1</v>
      </c>
      <c r="K548" s="22">
        <v>0</v>
      </c>
      <c r="L548" s="22">
        <v>0</v>
      </c>
      <c r="M548" s="22" t="s">
        <v>137</v>
      </c>
      <c r="N548" s="22">
        <f t="shared" si="8"/>
        <v>1</v>
      </c>
      <c r="O548" s="21" t="s">
        <v>401</v>
      </c>
      <c r="P548" s="21" t="s">
        <v>1230</v>
      </c>
      <c r="Q548" s="21" t="s">
        <v>1547</v>
      </c>
      <c r="R548" s="21">
        <v>99247066</v>
      </c>
      <c r="S548" s="21"/>
      <c r="T548" s="21"/>
    </row>
    <row r="549" spans="1:20" x14ac:dyDescent="0.2">
      <c r="A549" s="21">
        <v>547</v>
      </c>
      <c r="B549" s="21" t="s">
        <v>1554</v>
      </c>
      <c r="C549" s="21" t="s">
        <v>136</v>
      </c>
      <c r="D549" s="23">
        <v>6542662</v>
      </c>
      <c r="E549" s="22">
        <v>1</v>
      </c>
      <c r="F549" s="22">
        <v>0</v>
      </c>
      <c r="G549" s="22">
        <v>0</v>
      </c>
      <c r="H549" s="22">
        <v>0</v>
      </c>
      <c r="I549" s="22">
        <v>0</v>
      </c>
      <c r="J549" s="22">
        <v>0</v>
      </c>
      <c r="K549" s="22">
        <v>0</v>
      </c>
      <c r="L549" s="22">
        <v>0</v>
      </c>
      <c r="M549" s="22" t="s">
        <v>137</v>
      </c>
      <c r="N549" s="22">
        <f t="shared" si="8"/>
        <v>1</v>
      </c>
      <c r="O549" s="21" t="s">
        <v>142</v>
      </c>
      <c r="P549" s="21" t="s">
        <v>290</v>
      </c>
      <c r="Q549" s="21" t="s">
        <v>1582</v>
      </c>
      <c r="R549" s="21">
        <v>99100395</v>
      </c>
      <c r="S549" s="21"/>
      <c r="T549" s="21"/>
    </row>
    <row r="550" spans="1:20" x14ac:dyDescent="0.2">
      <c r="A550" s="21">
        <v>548</v>
      </c>
      <c r="B550" s="21" t="s">
        <v>1555</v>
      </c>
      <c r="C550" s="21" t="s">
        <v>136</v>
      </c>
      <c r="D550" s="23">
        <v>7015817</v>
      </c>
      <c r="E550" s="22">
        <v>0</v>
      </c>
      <c r="F550" s="22">
        <v>0</v>
      </c>
      <c r="G550" s="22">
        <v>0</v>
      </c>
      <c r="H550" s="22">
        <v>0</v>
      </c>
      <c r="I550" s="22">
        <v>0</v>
      </c>
      <c r="J550" s="22">
        <v>1</v>
      </c>
      <c r="K550" s="22">
        <v>0</v>
      </c>
      <c r="L550" s="22">
        <v>0</v>
      </c>
      <c r="M550" s="22" t="s">
        <v>137</v>
      </c>
      <c r="N550" s="22">
        <f t="shared" si="8"/>
        <v>1</v>
      </c>
      <c r="O550" s="21" t="s">
        <v>142</v>
      </c>
      <c r="P550" s="21" t="s">
        <v>143</v>
      </c>
      <c r="Q550" s="21" t="s">
        <v>1583</v>
      </c>
      <c r="R550" s="21">
        <v>94000435</v>
      </c>
      <c r="S550" s="21"/>
      <c r="T550" s="21"/>
    </row>
    <row r="551" spans="1:20" x14ac:dyDescent="0.2">
      <c r="A551" s="21">
        <v>549</v>
      </c>
      <c r="B551" s="21" t="s">
        <v>1556</v>
      </c>
      <c r="C551" s="21" t="s">
        <v>136</v>
      </c>
      <c r="D551" s="23">
        <v>2086301</v>
      </c>
      <c r="E551" s="22">
        <v>1</v>
      </c>
      <c r="F551" s="22">
        <v>0</v>
      </c>
      <c r="G551" s="22">
        <v>0</v>
      </c>
      <c r="H551" s="22">
        <v>0</v>
      </c>
      <c r="I551" s="22">
        <v>0</v>
      </c>
      <c r="J551" s="22">
        <v>0</v>
      </c>
      <c r="K551" s="22">
        <v>0</v>
      </c>
      <c r="L551" s="22">
        <v>0</v>
      </c>
      <c r="M551" s="22" t="s">
        <v>137</v>
      </c>
      <c r="N551" s="22">
        <f t="shared" si="8"/>
        <v>1</v>
      </c>
      <c r="O551" s="21" t="s">
        <v>142</v>
      </c>
      <c r="P551" s="21" t="s">
        <v>147</v>
      </c>
      <c r="Q551" s="21" t="s">
        <v>1584</v>
      </c>
      <c r="R551" s="21">
        <v>94999098</v>
      </c>
      <c r="S551" s="21"/>
      <c r="T551" s="21"/>
    </row>
    <row r="552" spans="1:20" x14ac:dyDescent="0.2">
      <c r="A552" s="21">
        <v>550</v>
      </c>
      <c r="B552" s="21" t="s">
        <v>1557</v>
      </c>
      <c r="C552" s="21" t="s">
        <v>136</v>
      </c>
      <c r="D552" s="23">
        <v>7034425</v>
      </c>
      <c r="E552" s="22">
        <v>1</v>
      </c>
      <c r="F552" s="22">
        <v>0</v>
      </c>
      <c r="G552" s="22">
        <v>0</v>
      </c>
      <c r="H552" s="22">
        <v>0</v>
      </c>
      <c r="I552" s="22">
        <v>0</v>
      </c>
      <c r="J552" s="22">
        <v>0</v>
      </c>
      <c r="K552" s="22">
        <v>0</v>
      </c>
      <c r="L552" s="22">
        <v>0</v>
      </c>
      <c r="M552" s="22" t="s">
        <v>137</v>
      </c>
      <c r="N552" s="22">
        <f t="shared" si="8"/>
        <v>1</v>
      </c>
      <c r="O552" s="21" t="s">
        <v>142</v>
      </c>
      <c r="P552" s="21" t="s">
        <v>151</v>
      </c>
      <c r="Q552" s="21" t="s">
        <v>1585</v>
      </c>
      <c r="R552" s="21">
        <v>99057176</v>
      </c>
      <c r="S552" s="21"/>
      <c r="T552" s="21"/>
    </row>
    <row r="553" spans="1:20" x14ac:dyDescent="0.2">
      <c r="A553" s="21">
        <v>551</v>
      </c>
      <c r="B553" s="21" t="s">
        <v>1692</v>
      </c>
      <c r="C553" s="21" t="s">
        <v>136</v>
      </c>
      <c r="D553" s="23">
        <v>7007601</v>
      </c>
      <c r="E553" s="22">
        <v>1</v>
      </c>
      <c r="F553" s="22">
        <v>0</v>
      </c>
      <c r="G553" s="22">
        <v>0</v>
      </c>
      <c r="H553" s="22">
        <v>0</v>
      </c>
      <c r="I553" s="22">
        <v>0</v>
      </c>
      <c r="J553" s="22">
        <v>0</v>
      </c>
      <c r="K553" s="22">
        <v>0</v>
      </c>
      <c r="L553" s="22">
        <v>0</v>
      </c>
      <c r="M553" s="22" t="s">
        <v>137</v>
      </c>
      <c r="N553" s="22">
        <f t="shared" si="8"/>
        <v>1</v>
      </c>
      <c r="O553" s="21" t="s">
        <v>142</v>
      </c>
      <c r="P553" s="21" t="s">
        <v>171</v>
      </c>
      <c r="Q553" s="21" t="s">
        <v>1586</v>
      </c>
      <c r="R553" s="21">
        <v>89885888</v>
      </c>
      <c r="S553" s="21"/>
      <c r="T553" s="21"/>
    </row>
    <row r="554" spans="1:20" x14ac:dyDescent="0.2">
      <c r="A554" s="21">
        <v>552</v>
      </c>
      <c r="B554" s="21" t="s">
        <v>1693</v>
      </c>
      <c r="C554" s="21" t="s">
        <v>136</v>
      </c>
      <c r="D554" s="23">
        <v>6298575</v>
      </c>
      <c r="E554" s="22">
        <v>1</v>
      </c>
      <c r="F554" s="22">
        <v>0</v>
      </c>
      <c r="G554" s="22">
        <v>0</v>
      </c>
      <c r="H554" s="22">
        <v>0</v>
      </c>
      <c r="I554" s="22">
        <v>0</v>
      </c>
      <c r="J554" s="22">
        <v>0</v>
      </c>
      <c r="K554" s="22">
        <v>0</v>
      </c>
      <c r="L554" s="22">
        <v>0</v>
      </c>
      <c r="M554" s="22" t="s">
        <v>137</v>
      </c>
      <c r="N554" s="22">
        <f t="shared" si="8"/>
        <v>1</v>
      </c>
      <c r="O554" s="21" t="s">
        <v>142</v>
      </c>
      <c r="P554" s="21" t="s">
        <v>147</v>
      </c>
      <c r="Q554" s="21" t="s">
        <v>1587</v>
      </c>
      <c r="R554" s="21">
        <v>99095932</v>
      </c>
      <c r="S554" s="21"/>
      <c r="T554" s="21"/>
    </row>
    <row r="555" spans="1:20" x14ac:dyDescent="0.2">
      <c r="A555" s="21">
        <v>553</v>
      </c>
      <c r="B555" s="21" t="s">
        <v>1694</v>
      </c>
      <c r="C555" s="21" t="s">
        <v>136</v>
      </c>
      <c r="D555" s="23">
        <v>7010697</v>
      </c>
      <c r="E555" s="22">
        <v>1</v>
      </c>
      <c r="F555" s="22">
        <v>0</v>
      </c>
      <c r="G555" s="22">
        <v>0</v>
      </c>
      <c r="H555" s="22">
        <v>0</v>
      </c>
      <c r="I555" s="22">
        <v>0</v>
      </c>
      <c r="J555" s="22">
        <v>0</v>
      </c>
      <c r="K555" s="22">
        <v>0</v>
      </c>
      <c r="L555" s="22">
        <v>0</v>
      </c>
      <c r="M555" s="22" t="s">
        <v>137</v>
      </c>
      <c r="N555" s="22">
        <f t="shared" si="8"/>
        <v>1</v>
      </c>
      <c r="O555" s="21" t="s">
        <v>142</v>
      </c>
      <c r="P555" s="21" t="s">
        <v>143</v>
      </c>
      <c r="Q555" s="21" t="s">
        <v>1733</v>
      </c>
      <c r="R555" s="21">
        <v>77070101</v>
      </c>
      <c r="S555" s="21"/>
      <c r="T555" s="21"/>
    </row>
    <row r="556" spans="1:20" x14ac:dyDescent="0.2">
      <c r="A556" s="21">
        <v>554</v>
      </c>
      <c r="B556" s="21" t="s">
        <v>1695</v>
      </c>
      <c r="C556" s="21" t="s">
        <v>136</v>
      </c>
      <c r="D556" s="23">
        <v>7047921</v>
      </c>
      <c r="E556" s="22">
        <v>1</v>
      </c>
      <c r="F556" s="22">
        <v>0</v>
      </c>
      <c r="G556" s="22">
        <v>0</v>
      </c>
      <c r="H556" s="22">
        <v>0</v>
      </c>
      <c r="I556" s="22">
        <v>0</v>
      </c>
      <c r="J556" s="22">
        <v>0</v>
      </c>
      <c r="K556" s="22">
        <v>0</v>
      </c>
      <c r="L556" s="22">
        <v>0</v>
      </c>
      <c r="M556" s="22" t="s">
        <v>137</v>
      </c>
      <c r="N556" s="22">
        <f t="shared" si="8"/>
        <v>1</v>
      </c>
      <c r="O556" s="21" t="s">
        <v>142</v>
      </c>
      <c r="P556" s="21" t="s">
        <v>180</v>
      </c>
      <c r="Q556" s="21" t="s">
        <v>1734</v>
      </c>
      <c r="R556" s="21">
        <v>99884766</v>
      </c>
      <c r="S556" s="21"/>
      <c r="T556" s="21"/>
    </row>
    <row r="557" spans="1:20" x14ac:dyDescent="0.2">
      <c r="A557" s="21">
        <v>555</v>
      </c>
      <c r="B557" s="21" t="s">
        <v>1696</v>
      </c>
      <c r="C557" s="21" t="s">
        <v>136</v>
      </c>
      <c r="D557" s="23">
        <v>6762417</v>
      </c>
      <c r="E557" s="22">
        <v>1</v>
      </c>
      <c r="F557" s="22">
        <v>0</v>
      </c>
      <c r="G557" s="22">
        <v>0</v>
      </c>
      <c r="H557" s="22">
        <v>0</v>
      </c>
      <c r="I557" s="22">
        <v>0</v>
      </c>
      <c r="J557" s="22">
        <v>0</v>
      </c>
      <c r="K557" s="22">
        <v>0</v>
      </c>
      <c r="L557" s="22">
        <v>0</v>
      </c>
      <c r="M557" s="22" t="s">
        <v>137</v>
      </c>
      <c r="N557" s="22">
        <f t="shared" si="8"/>
        <v>1</v>
      </c>
      <c r="O557" s="21" t="s">
        <v>142</v>
      </c>
      <c r="P557" s="21" t="s">
        <v>151</v>
      </c>
      <c r="Q557" s="21" t="s">
        <v>1735</v>
      </c>
      <c r="R557" s="21">
        <v>99100641</v>
      </c>
      <c r="S557" s="21"/>
      <c r="T557" s="21"/>
    </row>
    <row r="558" spans="1:20" x14ac:dyDescent="0.2">
      <c r="A558" s="21">
        <v>556</v>
      </c>
      <c r="B558" s="21" t="s">
        <v>1697</v>
      </c>
      <c r="C558" s="21" t="s">
        <v>136</v>
      </c>
      <c r="D558" s="23">
        <v>6617433</v>
      </c>
      <c r="E558" s="22">
        <v>1</v>
      </c>
      <c r="F558" s="22">
        <v>0</v>
      </c>
      <c r="G558" s="22">
        <v>0</v>
      </c>
      <c r="H558" s="22">
        <v>0</v>
      </c>
      <c r="I558" s="22">
        <v>0</v>
      </c>
      <c r="J558" s="22">
        <v>0</v>
      </c>
      <c r="K558" s="22">
        <v>0</v>
      </c>
      <c r="L558" s="22">
        <v>0</v>
      </c>
      <c r="M558" s="22" t="s">
        <v>137</v>
      </c>
      <c r="N558" s="22">
        <f t="shared" si="8"/>
        <v>1</v>
      </c>
      <c r="O558" s="21" t="s">
        <v>142</v>
      </c>
      <c r="P558" s="21" t="s">
        <v>147</v>
      </c>
      <c r="Q558" s="21" t="s">
        <v>1736</v>
      </c>
      <c r="R558" s="21">
        <v>99100641</v>
      </c>
      <c r="S558" s="21"/>
      <c r="T558" s="21"/>
    </row>
    <row r="559" spans="1:20" x14ac:dyDescent="0.2">
      <c r="A559" s="21">
        <v>557</v>
      </c>
      <c r="B559" s="21" t="s">
        <v>1698</v>
      </c>
      <c r="C559" s="21" t="s">
        <v>136</v>
      </c>
      <c r="D559" s="23">
        <v>8479127</v>
      </c>
      <c r="E559" s="22">
        <v>1</v>
      </c>
      <c r="F559" s="22">
        <v>0</v>
      </c>
      <c r="G559" s="22">
        <v>0</v>
      </c>
      <c r="H559" s="22">
        <v>0</v>
      </c>
      <c r="I559" s="22">
        <v>0</v>
      </c>
      <c r="J559" s="22">
        <v>0</v>
      </c>
      <c r="K559" s="22">
        <v>0</v>
      </c>
      <c r="L559" s="22">
        <v>0</v>
      </c>
      <c r="M559" s="22" t="s">
        <v>137</v>
      </c>
      <c r="N559" s="22">
        <f t="shared" si="8"/>
        <v>1</v>
      </c>
      <c r="O559" s="21" t="s">
        <v>142</v>
      </c>
      <c r="P559" s="21" t="s">
        <v>147</v>
      </c>
      <c r="Q559" s="21" t="s">
        <v>1737</v>
      </c>
      <c r="R559" s="21">
        <v>99111985</v>
      </c>
      <c r="S559" s="21"/>
      <c r="T559" s="21"/>
    </row>
    <row r="560" spans="1:20" x14ac:dyDescent="0.2">
      <c r="A560" s="21">
        <v>558</v>
      </c>
      <c r="B560" s="21" t="s">
        <v>1699</v>
      </c>
      <c r="C560" s="21" t="s">
        <v>136</v>
      </c>
      <c r="D560" s="23">
        <v>7038481</v>
      </c>
      <c r="E560" s="22">
        <v>1</v>
      </c>
      <c r="F560" s="22">
        <v>0</v>
      </c>
      <c r="G560" s="22">
        <v>0</v>
      </c>
      <c r="H560" s="22">
        <v>0</v>
      </c>
      <c r="I560" s="22">
        <v>0</v>
      </c>
      <c r="J560" s="22">
        <v>0</v>
      </c>
      <c r="K560" s="22">
        <v>0</v>
      </c>
      <c r="L560" s="22">
        <v>0</v>
      </c>
      <c r="M560" s="22" t="s">
        <v>137</v>
      </c>
      <c r="N560" s="22">
        <f t="shared" si="8"/>
        <v>1</v>
      </c>
      <c r="O560" s="21" t="s">
        <v>142</v>
      </c>
      <c r="P560" s="21" t="s">
        <v>147</v>
      </c>
      <c r="Q560" s="21" t="s">
        <v>1738</v>
      </c>
      <c r="R560" s="21">
        <v>91911395</v>
      </c>
      <c r="S560" s="21"/>
      <c r="T560" s="21"/>
    </row>
    <row r="561" spans="1:20" x14ac:dyDescent="0.2">
      <c r="A561" s="21">
        <v>559</v>
      </c>
      <c r="B561" s="21" t="s">
        <v>1700</v>
      </c>
      <c r="C561" s="21" t="s">
        <v>136</v>
      </c>
      <c r="D561" s="23">
        <v>6032206</v>
      </c>
      <c r="E561" s="22">
        <v>1</v>
      </c>
      <c r="F561" s="22">
        <v>0</v>
      </c>
      <c r="G561" s="22">
        <v>0</v>
      </c>
      <c r="H561" s="22">
        <v>0</v>
      </c>
      <c r="I561" s="22">
        <v>0</v>
      </c>
      <c r="J561" s="22">
        <v>0</v>
      </c>
      <c r="K561" s="22">
        <v>0</v>
      </c>
      <c r="L561" s="22">
        <v>0</v>
      </c>
      <c r="M561" s="22" t="s">
        <v>137</v>
      </c>
      <c r="N561" s="22">
        <f t="shared" si="8"/>
        <v>1</v>
      </c>
      <c r="O561" s="21" t="s">
        <v>142</v>
      </c>
      <c r="P561" s="21" t="s">
        <v>143</v>
      </c>
      <c r="Q561" s="21" t="s">
        <v>1739</v>
      </c>
      <c r="R561" s="21">
        <v>11325130</v>
      </c>
      <c r="S561" s="21"/>
      <c r="T561" s="21"/>
    </row>
    <row r="562" spans="1:20" x14ac:dyDescent="0.2">
      <c r="A562" s="21">
        <v>560</v>
      </c>
      <c r="B562" s="21" t="s">
        <v>1701</v>
      </c>
      <c r="C562" s="21" t="s">
        <v>136</v>
      </c>
      <c r="D562" s="23">
        <v>7023409</v>
      </c>
      <c r="E562" s="22">
        <v>1</v>
      </c>
      <c r="F562" s="22">
        <v>0</v>
      </c>
      <c r="G562" s="22">
        <v>0</v>
      </c>
      <c r="H562" s="22">
        <v>0</v>
      </c>
      <c r="I562" s="22">
        <v>0</v>
      </c>
      <c r="J562" s="22">
        <v>0</v>
      </c>
      <c r="K562" s="22">
        <v>0</v>
      </c>
      <c r="L562" s="22">
        <v>0</v>
      </c>
      <c r="M562" s="22" t="s">
        <v>137</v>
      </c>
      <c r="N562" s="22">
        <f t="shared" si="8"/>
        <v>1</v>
      </c>
      <c r="O562" s="21" t="s">
        <v>142</v>
      </c>
      <c r="P562" s="21" t="s">
        <v>147</v>
      </c>
      <c r="Q562" s="21" t="s">
        <v>1740</v>
      </c>
      <c r="R562" s="21">
        <v>88104990</v>
      </c>
      <c r="S562" s="21"/>
      <c r="T562" s="21"/>
    </row>
    <row r="563" spans="1:20" x14ac:dyDescent="0.2">
      <c r="A563" s="21">
        <v>561</v>
      </c>
      <c r="B563" s="21" t="s">
        <v>1702</v>
      </c>
      <c r="C563" s="21" t="s">
        <v>136</v>
      </c>
      <c r="D563" s="23">
        <v>3769062</v>
      </c>
      <c r="E563" s="22">
        <v>1</v>
      </c>
      <c r="F563" s="22">
        <v>0</v>
      </c>
      <c r="G563" s="22">
        <v>0</v>
      </c>
      <c r="H563" s="22">
        <v>0</v>
      </c>
      <c r="I563" s="22">
        <v>0</v>
      </c>
      <c r="J563" s="22">
        <v>0</v>
      </c>
      <c r="K563" s="22">
        <v>0</v>
      </c>
      <c r="L563" s="22">
        <v>0</v>
      </c>
      <c r="M563" s="22" t="s">
        <v>137</v>
      </c>
      <c r="N563" s="22">
        <f t="shared" si="8"/>
        <v>1</v>
      </c>
      <c r="O563" s="21" t="s">
        <v>401</v>
      </c>
      <c r="P563" s="21" t="s">
        <v>610</v>
      </c>
      <c r="Q563" s="21" t="s">
        <v>1741</v>
      </c>
      <c r="R563" s="21">
        <v>85665866</v>
      </c>
      <c r="S563" s="21"/>
      <c r="T563" s="21"/>
    </row>
    <row r="564" spans="1:20" x14ac:dyDescent="0.2">
      <c r="A564" s="21">
        <v>562</v>
      </c>
      <c r="B564" s="21" t="s">
        <v>1703</v>
      </c>
      <c r="C564" s="21" t="s">
        <v>136</v>
      </c>
      <c r="D564" s="23">
        <v>6119875</v>
      </c>
      <c r="E564" s="22">
        <v>1</v>
      </c>
      <c r="F564" s="22">
        <v>0</v>
      </c>
      <c r="G564" s="22">
        <v>0</v>
      </c>
      <c r="H564" s="22">
        <v>0</v>
      </c>
      <c r="I564" s="22">
        <v>0</v>
      </c>
      <c r="J564" s="22">
        <v>0</v>
      </c>
      <c r="K564" s="22">
        <v>0</v>
      </c>
      <c r="L564" s="22">
        <v>0</v>
      </c>
      <c r="M564" s="22" t="s">
        <v>137</v>
      </c>
      <c r="N564" s="22">
        <f t="shared" si="8"/>
        <v>1</v>
      </c>
      <c r="O564" s="21" t="s">
        <v>174</v>
      </c>
      <c r="P564" s="21" t="s">
        <v>175</v>
      </c>
      <c r="Q564" s="21" t="s">
        <v>1742</v>
      </c>
      <c r="R564" s="21">
        <v>88889812</v>
      </c>
      <c r="S564" s="21"/>
      <c r="T564" s="21"/>
    </row>
    <row r="565" spans="1:20" x14ac:dyDescent="0.2">
      <c r="A565" s="21">
        <v>563</v>
      </c>
      <c r="B565" s="21" t="s">
        <v>1704</v>
      </c>
      <c r="C565" s="21" t="s">
        <v>136</v>
      </c>
      <c r="D565" s="23">
        <v>5963443</v>
      </c>
      <c r="E565" s="22">
        <v>1</v>
      </c>
      <c r="F565" s="22">
        <v>0</v>
      </c>
      <c r="G565" s="22">
        <v>0</v>
      </c>
      <c r="H565" s="22">
        <v>0</v>
      </c>
      <c r="I565" s="22">
        <v>0</v>
      </c>
      <c r="J565" s="22">
        <v>0</v>
      </c>
      <c r="K565" s="22">
        <v>0</v>
      </c>
      <c r="L565" s="22">
        <v>0</v>
      </c>
      <c r="M565" s="22" t="s">
        <v>137</v>
      </c>
      <c r="N565" s="22">
        <f t="shared" si="8"/>
        <v>1</v>
      </c>
      <c r="O565" s="21" t="s">
        <v>142</v>
      </c>
      <c r="P565" s="21" t="s">
        <v>151</v>
      </c>
      <c r="Q565" s="21" t="s">
        <v>1743</v>
      </c>
      <c r="R565" s="21">
        <v>99111321</v>
      </c>
      <c r="S565" s="21"/>
      <c r="T565" s="21"/>
    </row>
    <row r="566" spans="1:20" x14ac:dyDescent="0.2">
      <c r="A566" s="21">
        <v>564</v>
      </c>
      <c r="B566" s="21" t="s">
        <v>1705</v>
      </c>
      <c r="C566" s="21" t="s">
        <v>136</v>
      </c>
      <c r="D566" s="23">
        <v>4426576</v>
      </c>
      <c r="E566" s="22">
        <v>1</v>
      </c>
      <c r="F566" s="22">
        <v>0</v>
      </c>
      <c r="G566" s="22">
        <v>0</v>
      </c>
      <c r="H566" s="22">
        <v>0</v>
      </c>
      <c r="I566" s="22">
        <v>0</v>
      </c>
      <c r="J566" s="22">
        <v>0</v>
      </c>
      <c r="K566" s="22">
        <v>0</v>
      </c>
      <c r="L566" s="22">
        <v>0</v>
      </c>
      <c r="M566" s="22" t="s">
        <v>137</v>
      </c>
      <c r="N566" s="22">
        <f t="shared" si="8"/>
        <v>1</v>
      </c>
      <c r="O566" s="21" t="s">
        <v>208</v>
      </c>
      <c r="P566" s="21" t="s">
        <v>209</v>
      </c>
      <c r="Q566" s="21" t="s">
        <v>1744</v>
      </c>
      <c r="R566" s="21">
        <v>99105556</v>
      </c>
      <c r="S566" s="21"/>
      <c r="T566" s="21"/>
    </row>
    <row r="567" spans="1:20" x14ac:dyDescent="0.2">
      <c r="A567" s="21">
        <v>565</v>
      </c>
      <c r="B567" s="21" t="s">
        <v>1706</v>
      </c>
      <c r="C567" s="21" t="s">
        <v>136</v>
      </c>
      <c r="D567" s="23">
        <v>6367275</v>
      </c>
      <c r="E567" s="22">
        <v>1</v>
      </c>
      <c r="F567" s="22">
        <v>0</v>
      </c>
      <c r="G567" s="22">
        <v>0</v>
      </c>
      <c r="H567" s="22">
        <v>0</v>
      </c>
      <c r="I567" s="22">
        <v>0</v>
      </c>
      <c r="J567" s="22">
        <v>0</v>
      </c>
      <c r="K567" s="22">
        <v>0</v>
      </c>
      <c r="L567" s="22">
        <v>0</v>
      </c>
      <c r="M567" s="22" t="s">
        <v>137</v>
      </c>
      <c r="N567" s="22">
        <f t="shared" si="8"/>
        <v>1</v>
      </c>
      <c r="O567" s="21" t="s">
        <v>142</v>
      </c>
      <c r="P567" s="21" t="s">
        <v>171</v>
      </c>
      <c r="Q567" s="21" t="s">
        <v>1745</v>
      </c>
      <c r="R567" s="21">
        <v>11367877</v>
      </c>
      <c r="S567" s="21"/>
      <c r="T567" s="21"/>
    </row>
    <row r="568" spans="1:20" x14ac:dyDescent="0.2">
      <c r="A568" s="21">
        <v>566</v>
      </c>
      <c r="B568" s="21" t="s">
        <v>1707</v>
      </c>
      <c r="C568" s="21" t="s">
        <v>136</v>
      </c>
      <c r="D568" s="23">
        <v>7038033</v>
      </c>
      <c r="E568" s="22">
        <v>1</v>
      </c>
      <c r="F568" s="22">
        <v>0</v>
      </c>
      <c r="G568" s="22">
        <v>0</v>
      </c>
      <c r="H568" s="22">
        <v>0</v>
      </c>
      <c r="I568" s="22">
        <v>0</v>
      </c>
      <c r="J568" s="22">
        <v>0</v>
      </c>
      <c r="K568" s="22">
        <v>0</v>
      </c>
      <c r="L568" s="22">
        <v>0</v>
      </c>
      <c r="M568" s="22" t="s">
        <v>137</v>
      </c>
      <c r="N568" s="22">
        <f t="shared" si="8"/>
        <v>1</v>
      </c>
      <c r="O568" s="21" t="s">
        <v>142</v>
      </c>
      <c r="P568" s="21" t="s">
        <v>180</v>
      </c>
      <c r="Q568" s="21" t="s">
        <v>1746</v>
      </c>
      <c r="R568" s="21">
        <v>70002050</v>
      </c>
      <c r="S568" s="21"/>
      <c r="T568" s="21"/>
    </row>
    <row r="569" spans="1:20" x14ac:dyDescent="0.2">
      <c r="A569" s="21">
        <v>567</v>
      </c>
      <c r="B569" s="21" t="s">
        <v>1708</v>
      </c>
      <c r="C569" s="21" t="s">
        <v>136</v>
      </c>
      <c r="D569" s="23">
        <v>3332357</v>
      </c>
      <c r="E569" s="22">
        <v>1</v>
      </c>
      <c r="F569" s="22">
        <v>0</v>
      </c>
      <c r="G569" s="22">
        <v>0</v>
      </c>
      <c r="H569" s="22">
        <v>0</v>
      </c>
      <c r="I569" s="22">
        <v>0</v>
      </c>
      <c r="J569" s="22">
        <v>1</v>
      </c>
      <c r="K569" s="22">
        <v>0</v>
      </c>
      <c r="L569" s="22">
        <v>0</v>
      </c>
      <c r="M569" s="22" t="s">
        <v>137</v>
      </c>
      <c r="N569" s="22">
        <f t="shared" si="8"/>
        <v>2</v>
      </c>
      <c r="O569" s="21" t="s">
        <v>533</v>
      </c>
      <c r="P569" s="21" t="s">
        <v>1747</v>
      </c>
      <c r="Q569" s="21" t="s">
        <v>1748</v>
      </c>
      <c r="R569" s="21">
        <v>99097933</v>
      </c>
      <c r="S569" s="21"/>
      <c r="T569" s="21"/>
    </row>
    <row r="570" spans="1:20" x14ac:dyDescent="0.2">
      <c r="A570" s="21">
        <v>568</v>
      </c>
      <c r="B570" s="21" t="s">
        <v>1709</v>
      </c>
      <c r="C570" s="21" t="s">
        <v>136</v>
      </c>
      <c r="D570" s="23">
        <v>7076281</v>
      </c>
      <c r="E570" s="22">
        <v>1</v>
      </c>
      <c r="F570" s="22">
        <v>0</v>
      </c>
      <c r="G570" s="22">
        <v>0</v>
      </c>
      <c r="H570" s="22">
        <v>0</v>
      </c>
      <c r="I570" s="22">
        <v>0</v>
      </c>
      <c r="J570" s="22">
        <v>0</v>
      </c>
      <c r="K570" s="22">
        <v>0</v>
      </c>
      <c r="L570" s="22">
        <v>0</v>
      </c>
      <c r="M570" s="22" t="s">
        <v>137</v>
      </c>
      <c r="N570" s="22">
        <f t="shared" si="8"/>
        <v>1</v>
      </c>
      <c r="O570" s="21" t="s">
        <v>142</v>
      </c>
      <c r="P570" s="21" t="s">
        <v>180</v>
      </c>
      <c r="Q570" s="21" t="s">
        <v>1749</v>
      </c>
      <c r="R570" s="21">
        <v>91150444</v>
      </c>
      <c r="S570" s="21"/>
      <c r="T570" s="21"/>
    </row>
    <row r="571" spans="1:20" x14ac:dyDescent="0.2">
      <c r="A571" s="21">
        <v>569</v>
      </c>
      <c r="B571" s="21" t="s">
        <v>1710</v>
      </c>
      <c r="C571" s="21" t="s">
        <v>136</v>
      </c>
      <c r="D571" s="23">
        <v>8404836</v>
      </c>
      <c r="E571" s="22">
        <v>0</v>
      </c>
      <c r="F571" s="22">
        <v>0</v>
      </c>
      <c r="G571" s="22">
        <v>0</v>
      </c>
      <c r="H571" s="22">
        <v>0</v>
      </c>
      <c r="I571" s="22">
        <v>0</v>
      </c>
      <c r="J571" s="22">
        <v>1</v>
      </c>
      <c r="K571" s="22">
        <v>0</v>
      </c>
      <c r="L571" s="22">
        <v>0</v>
      </c>
      <c r="M571" s="22" t="s">
        <v>137</v>
      </c>
      <c r="N571" s="22">
        <f t="shared" si="8"/>
        <v>1</v>
      </c>
      <c r="O571" s="21" t="s">
        <v>142</v>
      </c>
      <c r="P571" s="21" t="s">
        <v>143</v>
      </c>
      <c r="Q571" s="21" t="s">
        <v>1750</v>
      </c>
      <c r="R571" s="21">
        <v>99056441</v>
      </c>
      <c r="S571" s="21"/>
      <c r="T571" s="21"/>
    </row>
    <row r="572" spans="1:20" x14ac:dyDescent="0.2">
      <c r="A572" s="21">
        <v>570</v>
      </c>
      <c r="B572" s="21" t="s">
        <v>1711</v>
      </c>
      <c r="C572" s="21" t="s">
        <v>136</v>
      </c>
      <c r="D572" s="23">
        <v>7044593</v>
      </c>
      <c r="E572" s="22">
        <v>1</v>
      </c>
      <c r="F572" s="22">
        <v>0</v>
      </c>
      <c r="G572" s="22">
        <v>0</v>
      </c>
      <c r="H572" s="22">
        <v>0</v>
      </c>
      <c r="I572" s="22">
        <v>0</v>
      </c>
      <c r="J572" s="22">
        <v>0</v>
      </c>
      <c r="K572" s="22">
        <v>0</v>
      </c>
      <c r="L572" s="22">
        <v>0</v>
      </c>
      <c r="M572" s="22" t="s">
        <v>137</v>
      </c>
      <c r="N572" s="22">
        <f t="shared" si="8"/>
        <v>1</v>
      </c>
      <c r="O572" s="21" t="s">
        <v>142</v>
      </c>
      <c r="P572" s="21" t="s">
        <v>147</v>
      </c>
      <c r="Q572" s="21" t="s">
        <v>1751</v>
      </c>
      <c r="R572" s="21">
        <v>99111513</v>
      </c>
      <c r="S572" s="21"/>
      <c r="T572" s="21"/>
    </row>
    <row r="573" spans="1:20" x14ac:dyDescent="0.2">
      <c r="A573" s="21">
        <v>571</v>
      </c>
      <c r="B573" s="21" t="s">
        <v>1712</v>
      </c>
      <c r="C573" s="21" t="s">
        <v>136</v>
      </c>
      <c r="D573" s="23">
        <v>5900603</v>
      </c>
      <c r="E573" s="22">
        <v>1</v>
      </c>
      <c r="F573" s="22">
        <v>0</v>
      </c>
      <c r="G573" s="22">
        <v>0</v>
      </c>
      <c r="H573" s="22">
        <v>0</v>
      </c>
      <c r="I573" s="22">
        <v>0</v>
      </c>
      <c r="J573" s="22">
        <v>0</v>
      </c>
      <c r="K573" s="22">
        <v>0</v>
      </c>
      <c r="L573" s="22">
        <v>0</v>
      </c>
      <c r="M573" s="22" t="s">
        <v>137</v>
      </c>
      <c r="N573" s="22">
        <f t="shared" si="8"/>
        <v>1</v>
      </c>
      <c r="O573" s="21" t="s">
        <v>142</v>
      </c>
      <c r="P573" s="21" t="s">
        <v>147</v>
      </c>
      <c r="Q573" s="21" t="s">
        <v>1752</v>
      </c>
      <c r="R573" s="21">
        <v>96012822</v>
      </c>
      <c r="S573" s="21"/>
      <c r="T573" s="21"/>
    </row>
    <row r="574" spans="1:20" x14ac:dyDescent="0.2">
      <c r="A574" s="21">
        <v>572</v>
      </c>
      <c r="B574" s="21" t="s">
        <v>1713</v>
      </c>
      <c r="C574" s="21" t="s">
        <v>136</v>
      </c>
      <c r="D574" s="23">
        <v>6390994</v>
      </c>
      <c r="E574" s="22">
        <v>1</v>
      </c>
      <c r="F574" s="22">
        <v>1</v>
      </c>
      <c r="G574" s="22">
        <v>0</v>
      </c>
      <c r="H574" s="22">
        <v>0</v>
      </c>
      <c r="I574" s="22">
        <v>0</v>
      </c>
      <c r="J574" s="22">
        <v>0</v>
      </c>
      <c r="K574" s="22">
        <v>0</v>
      </c>
      <c r="L574" s="22">
        <v>0</v>
      </c>
      <c r="M574" s="22" t="s">
        <v>137</v>
      </c>
      <c r="N574" s="22">
        <f t="shared" si="8"/>
        <v>2</v>
      </c>
      <c r="O574" s="21" t="s">
        <v>142</v>
      </c>
      <c r="P574" s="21" t="s">
        <v>151</v>
      </c>
      <c r="Q574" s="21" t="s">
        <v>1753</v>
      </c>
      <c r="R574" s="21">
        <v>76110111</v>
      </c>
      <c r="S574" s="21"/>
      <c r="T574" s="21"/>
    </row>
    <row r="575" spans="1:20" x14ac:dyDescent="0.2">
      <c r="A575" s="21">
        <v>573</v>
      </c>
      <c r="B575" s="21" t="s">
        <v>1714</v>
      </c>
      <c r="C575" s="21" t="s">
        <v>136</v>
      </c>
      <c r="D575" s="23">
        <v>7079281</v>
      </c>
      <c r="E575" s="22">
        <v>1</v>
      </c>
      <c r="F575" s="22">
        <v>0</v>
      </c>
      <c r="G575" s="22">
        <v>0</v>
      </c>
      <c r="H575" s="22">
        <v>0</v>
      </c>
      <c r="I575" s="22">
        <v>0</v>
      </c>
      <c r="J575" s="22">
        <v>0</v>
      </c>
      <c r="K575" s="22">
        <v>0</v>
      </c>
      <c r="L575" s="22">
        <v>1</v>
      </c>
      <c r="M575" s="22" t="s">
        <v>137</v>
      </c>
      <c r="N575" s="22">
        <f t="shared" si="8"/>
        <v>2</v>
      </c>
      <c r="O575" s="21" t="s">
        <v>142</v>
      </c>
      <c r="P575" s="21" t="s">
        <v>151</v>
      </c>
      <c r="Q575" s="21" t="s">
        <v>1754</v>
      </c>
      <c r="R575" s="21">
        <v>99066076</v>
      </c>
      <c r="S575" s="21"/>
      <c r="T575" s="21"/>
    </row>
    <row r="576" spans="1:20" x14ac:dyDescent="0.2">
      <c r="A576" s="21"/>
      <c r="B576" s="21" t="s">
        <v>1550</v>
      </c>
      <c r="C576" s="21" t="s">
        <v>1551</v>
      </c>
      <c r="D576" s="23">
        <v>2693321</v>
      </c>
      <c r="E576" s="22">
        <v>0</v>
      </c>
      <c r="F576" s="22">
        <v>1</v>
      </c>
      <c r="G576" s="22">
        <v>0</v>
      </c>
      <c r="H576" s="22">
        <v>0</v>
      </c>
      <c r="I576" s="22">
        <v>0</v>
      </c>
      <c r="J576" s="22">
        <v>0</v>
      </c>
      <c r="K576" s="22">
        <v>0</v>
      </c>
      <c r="L576" s="22">
        <v>0</v>
      </c>
      <c r="M576" s="22" t="s">
        <v>137</v>
      </c>
      <c r="N576" s="22">
        <v>0</v>
      </c>
      <c r="O576" s="21" t="s">
        <v>142</v>
      </c>
      <c r="P576" s="21" t="s">
        <v>147</v>
      </c>
      <c r="Q576" s="21" t="s">
        <v>1684</v>
      </c>
      <c r="R576" s="24">
        <v>75153333</v>
      </c>
      <c r="S576" s="21"/>
      <c r="T576" s="21"/>
    </row>
    <row r="577" spans="1:20" x14ac:dyDescent="0.2">
      <c r="A577" s="21"/>
      <c r="B577" s="21" t="s">
        <v>1552</v>
      </c>
      <c r="C577" s="21" t="s">
        <v>1551</v>
      </c>
      <c r="D577" s="23">
        <v>2635534</v>
      </c>
      <c r="E577" s="22">
        <v>0</v>
      </c>
      <c r="F577" s="22">
        <v>1</v>
      </c>
      <c r="G577" s="22">
        <v>0</v>
      </c>
      <c r="H577" s="22">
        <v>0</v>
      </c>
      <c r="I577" s="22">
        <v>0</v>
      </c>
      <c r="J577" s="22">
        <v>0</v>
      </c>
      <c r="K577" s="22">
        <v>0</v>
      </c>
      <c r="L577" s="22">
        <v>0</v>
      </c>
      <c r="M577" s="22" t="s">
        <v>137</v>
      </c>
      <c r="N577" s="22">
        <v>0</v>
      </c>
      <c r="O577" s="21" t="s">
        <v>142</v>
      </c>
      <c r="P577" s="21" t="s">
        <v>151</v>
      </c>
      <c r="Q577" s="21" t="s">
        <v>1683</v>
      </c>
      <c r="R577" s="24">
        <v>329076</v>
      </c>
      <c r="S577" s="21"/>
      <c r="T577" s="21"/>
    </row>
    <row r="578" spans="1:20" x14ac:dyDescent="0.2">
      <c r="A578" s="21"/>
      <c r="B578" s="21" t="s">
        <v>1558</v>
      </c>
      <c r="C578" s="21" t="s">
        <v>1551</v>
      </c>
      <c r="D578" s="23">
        <v>2111683</v>
      </c>
      <c r="E578" s="22">
        <v>0</v>
      </c>
      <c r="F578" s="22">
        <v>1</v>
      </c>
      <c r="G578" s="22">
        <v>0</v>
      </c>
      <c r="H578" s="22">
        <v>0</v>
      </c>
      <c r="I578" s="22">
        <v>0</v>
      </c>
      <c r="J578" s="22">
        <v>0</v>
      </c>
      <c r="K578" s="22">
        <v>0</v>
      </c>
      <c r="L578" s="22">
        <v>0</v>
      </c>
      <c r="M578" s="22" t="s">
        <v>137</v>
      </c>
      <c r="N578" s="22">
        <v>0</v>
      </c>
      <c r="O578" s="21" t="s">
        <v>142</v>
      </c>
      <c r="P578" s="21" t="s">
        <v>147</v>
      </c>
      <c r="Q578" s="21" t="s">
        <v>1685</v>
      </c>
      <c r="R578" s="21">
        <v>70144409</v>
      </c>
      <c r="S578" s="21"/>
      <c r="T578" s="21"/>
    </row>
  </sheetData>
  <autoFilter ref="A2:T578" xr:uid="{47F2600F-B340-4F25-A6AE-8EF9875236EF}"/>
  <sortState xmlns:xlrd2="http://schemas.microsoft.com/office/spreadsheetml/2017/richdata2" ref="A3:T578">
    <sortCondition ref="A3:A578"/>
  </sortState>
  <mergeCells count="3">
    <mergeCell ref="E1:N1"/>
    <mergeCell ref="O1:R1"/>
    <mergeCell ref="S1:T1"/>
  </mergeCells>
  <conditionalFormatting sqref="B1:B1048576 S2:T1048576 S1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NBFI_BS_2008_2023</vt:lpstr>
      <vt:lpstr>NBFIN_BS_2024_</vt:lpstr>
      <vt:lpstr>NBFI_20241231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Tungalag Battsengel</cp:lastModifiedBy>
  <dcterms:created xsi:type="dcterms:W3CDTF">2020-05-26T06:19:39Z</dcterms:created>
  <dcterms:modified xsi:type="dcterms:W3CDTF">2025-05-14T08:36:51Z</dcterms:modified>
</cp:coreProperties>
</file>